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xr:revisionPtr revIDLastSave="0" documentId="8_{5333D81B-C555-4563-84B4-54A73469527F}" xr6:coauthVersionLast="47" xr6:coauthVersionMax="47" xr10:uidLastSave="{00000000-0000-0000-0000-000000000000}"/>
  <bookViews>
    <workbookView xWindow="-108" yWindow="-108" windowWidth="23256" windowHeight="1245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J5" i="1" s="1"/>
  <c r="G12" i="1" s="1"/>
  <c r="H5" i="1"/>
  <c r="G5" i="1"/>
  <c r="E5" i="1"/>
</calcChain>
</file>

<file path=xl/sharedStrings.xml><?xml version="1.0" encoding="utf-8"?>
<sst xmlns="http://schemas.openxmlformats.org/spreadsheetml/2006/main" count="230" uniqueCount="141">
  <si>
    <t>2024年度预算项目绩效自评表</t>
  </si>
  <si>
    <t>项目名称</t>
  </si>
  <si>
    <t>广西一流学科建设经费</t>
  </si>
  <si>
    <t>项目编码</t>
  </si>
  <si>
    <t>450000220420100026025</t>
  </si>
  <si>
    <t>项目实施单位</t>
  </si>
  <si>
    <t>201019-桂林电子科技大学</t>
  </si>
  <si>
    <t>主管部门</t>
  </si>
  <si>
    <t>201-广西壮族自治区教育厅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</si>
  <si>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</si>
  <si>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</si>
  <si>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</si>
  <si>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</si>
  <si>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</si>
  <si>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</si>
  <si>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</si>
  <si>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</si>
  <si>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</si>
  <si>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</si>
  <si>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0.0</t>
  </si>
  <si>
    <t>0%</t>
  </si>
  <si>
    <t xml:space="preserve">      本级</t>
  </si>
  <si>
    <t>7000.0</t>
  </si>
  <si>
    <t>6359.7663</t>
  </si>
  <si>
    <t>90.85%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</si>
  <si>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</si>
  <si>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</si>
  <si>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</si>
  <si>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</si>
  <si>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</si>
  <si>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该项目本年建设任务为：开展广西一流学科建设工作，4个学科保持ESI全球排名前1％，引进博士以上高层次人才≥40名。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</si>
  <si>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</si>
  <si>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</si>
  <si>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</si>
  <si>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</si>
  <si>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</si>
  <si>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</si>
  <si>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</si>
  <si>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</si>
  <si>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</si>
  <si>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</si>
  <si>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</si>
  <si>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</si>
  <si>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</si>
  <si>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</si>
  <si>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省部级及以上学科竞赛奖励数</t>
  </si>
  <si>
    <t>≥170项</t>
  </si>
  <si>
    <t>1</t>
  </si>
  <si>
    <t>218</t>
  </si>
  <si>
    <t>通过实施有效的激励措施，2024年取得省部级及以上学科竞赛奖励218项，目标完成率（达成率）128%。</t>
  </si>
  <si>
    <t/>
  </si>
  <si>
    <t>在校生发表高水平外文论文数</t>
  </si>
  <si>
    <t>≥300篇</t>
  </si>
  <si>
    <t>367</t>
  </si>
  <si>
    <t>通过实施有效的激励措施，2024年在校生发表高水平外文论文数367篇，目标完成率（达成率）122%。</t>
  </si>
  <si>
    <t>引培博士以上高层次人才数</t>
  </si>
  <si>
    <t>≥40人</t>
  </si>
  <si>
    <t>2</t>
  </si>
  <si>
    <t>49</t>
  </si>
  <si>
    <t>通过实施有效的激励措施，全年引培高层次人才49人，目标完成率（达成率）100%。</t>
  </si>
  <si>
    <t>横向课题经费</t>
  </si>
  <si>
    <t>≥2000万元</t>
  </si>
  <si>
    <t>2516.46</t>
  </si>
  <si>
    <t>通过实施有效的激励措施，全年横向课题经费2516.46万元，目标完成率（达成率）125%。</t>
  </si>
  <si>
    <t>省部级成果奖数量</t>
  </si>
  <si>
    <t>≥5项</t>
  </si>
  <si>
    <t>6</t>
  </si>
  <si>
    <t>通过实施有效的激励措施，全年省部级成果6项，目标完成率（达成率）120%。</t>
  </si>
  <si>
    <t>发表高水平外文论文数</t>
  </si>
  <si>
    <t>≥500篇</t>
  </si>
  <si>
    <t>634</t>
  </si>
  <si>
    <t>通过实施有效的激励措施，全年发表高水平外文论文634篇，目标完成率（达成率）126%。</t>
  </si>
  <si>
    <t>省部级项目数</t>
  </si>
  <si>
    <t>≥50项</t>
  </si>
  <si>
    <t>60</t>
  </si>
  <si>
    <t>通过实施有效的激励措施，全年获得省部级项目60项，目标完成率（达成率）120%。</t>
  </si>
  <si>
    <t>授权发明专利数</t>
  </si>
  <si>
    <t>≥150项</t>
  </si>
  <si>
    <t>191</t>
  </si>
  <si>
    <t>通过实施有效的激励措施，全年授权发明专利数191项，目标完成率（达成率）127%。</t>
  </si>
  <si>
    <t>发表高水平中文论文数</t>
  </si>
  <si>
    <t>≥180篇</t>
  </si>
  <si>
    <t>214</t>
  </si>
  <si>
    <t>通过实施有效的激励措施，全年发表高水平中文论文214篇，目标完成率（达成率）118%。</t>
  </si>
  <si>
    <t>本科毕业生就业率</t>
  </si>
  <si>
    <t>≥85%</t>
  </si>
  <si>
    <t>87.42</t>
  </si>
  <si>
    <t>通过实施有效的激励措施，2024年本科生毕业生就业率87.42%，目标完成率（达成率）103%。</t>
  </si>
  <si>
    <t>在校生发表高水平中文论文数</t>
  </si>
  <si>
    <t>≥150篇</t>
  </si>
  <si>
    <t>157</t>
  </si>
  <si>
    <t>通过实施有效的激励措施，2024年在校生发表高水平中文论文数157篇，目标完成率（达成率）105%。</t>
  </si>
  <si>
    <t>硕士毕业生就业率</t>
  </si>
  <si>
    <t>≥92%</t>
  </si>
  <si>
    <t>94.88</t>
  </si>
  <si>
    <t>通过实施有效的激励措施，2024年硕士毕业生就业率94.88%，目标完成率（达成率）118%。</t>
  </si>
  <si>
    <t>国家级项目数</t>
  </si>
  <si>
    <t>≥40项</t>
  </si>
  <si>
    <t>通过实施有效的激励措施，全年获得国家级项目49项，目标完成率（达成率）122.5%。</t>
  </si>
  <si>
    <t>质量指标</t>
  </si>
  <si>
    <t>一流学科建设验收合格率</t>
  </si>
  <si>
    <t>≥95%</t>
  </si>
  <si>
    <t>5</t>
  </si>
  <si>
    <t>100</t>
  </si>
  <si>
    <t>通过实施有效的激励措施，全年一流学科建设验收合格率100%，目标完成率（达成率）100%。</t>
  </si>
  <si>
    <t>经费支出合规率</t>
  </si>
  <si>
    <t>＝100%</t>
  </si>
  <si>
    <t>通过实施有效的激励措施，全年经费支出合规率100%，目标完成率（达成率）100%。</t>
  </si>
  <si>
    <t>时效指标</t>
  </si>
  <si>
    <t>建设任务按计划完成及时率</t>
  </si>
  <si>
    <t>10</t>
  </si>
  <si>
    <t>通过实施有效的激励措施，金蛇任务按计划完成度100%，目标完成率（达成率）100%。</t>
  </si>
  <si>
    <t>成本指标</t>
  </si>
  <si>
    <t>广西一流学科B类项目</t>
  </si>
  <si>
    <t>＝3400万元</t>
  </si>
  <si>
    <t>3400</t>
  </si>
  <si>
    <t>通过实施有效的激励措施，广西一类学科B类项目支出3400万元，目标完成率（达成率）100%。</t>
  </si>
  <si>
    <t>广西一流学科A类项目</t>
  </si>
  <si>
    <t>＝3600万元</t>
  </si>
  <si>
    <t>3600</t>
  </si>
  <si>
    <t>通过实施有效的激励措施，广西一类学科A类项目支出3600万元，目标完成率（达成率）100%。</t>
  </si>
  <si>
    <t>效益指标</t>
  </si>
  <si>
    <t>社会效益</t>
  </si>
  <si>
    <t>服务广西社会发展覆盖率</t>
  </si>
  <si>
    <t>≥90%</t>
  </si>
  <si>
    <t>15</t>
  </si>
  <si>
    <t>通过实施有效的激励措施，服务广西社会发展覆盖率100%，目标完成率（达成率）111%。</t>
  </si>
  <si>
    <t>产学研协同创新国家级成果</t>
  </si>
  <si>
    <t>≥1个</t>
  </si>
  <si>
    <t>通过实施有效的激励措施，产学研协同创新国家级成果1个，目标完成率（达成率）100%。</t>
  </si>
  <si>
    <t>满意度指标</t>
  </si>
  <si>
    <t>服务对象满意度</t>
  </si>
  <si>
    <t>师生满意度</t>
  </si>
  <si>
    <t>92.66</t>
  </si>
  <si>
    <t>通过实施有效的激励措施，师生满意度92.66%，目标完成率（达成率）103%。</t>
  </si>
  <si>
    <t>自评分析</t>
  </si>
  <si>
    <t>全年目标完成情况</t>
  </si>
  <si>
    <t>开展广西一流学科建设工作，4个学科保持ESI全球排名前1％，引进博士以上高层次人才49名</t>
  </si>
  <si>
    <t>绩效目标偏离原因分析</t>
  </si>
  <si>
    <t>整改措施及建议</t>
  </si>
  <si>
    <t>其他需说明问题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</si>
</sst>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.00_);[Red]\(0.00\)"/>
  </numFmts>
  <fonts count="27" x14ac:knownFonts="1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>
      <alignment wrapText="1"/>
    </xf>
    <xf numFmtId="0" fontId="20" fillId="0" borderId="12" xfId="0" applyFont="1" applyBorder="1" applyAlignment="1" applyProtection="1">
      <alignment horizontal="center" vertical="center" wrapText="1"/>
    </xf>
    <xf numFmtId="0" fontId="20" fillId="0" borderId="13" xfId="0" applyFont="1" applyBorder="1" applyAlignment="1" applyProtection="1">
      <alignment horizontal="center" vertical="center" wrapText="1"/>
    </xf>
    <xf numFmtId="0" fontId="20" fillId="0" borderId="14" xfId="0" applyFont="1" applyBorder="1" applyAlignment="1" applyProtection="1">
      <alignment horizontal="center" vertical="center" wrapText="1"/>
    </xf>
    <xf numFmtId="0" fontId="21" fillId="0" borderId="0" xfId="0" applyFont="1" applyBorder="1" applyAlignment="1" applyProtection="1"/>
    <xf numFmtId="0" fontId="18" fillId="0" borderId="10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4" xfId="0" applyFont="1" applyFill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 wrapText="1"/>
    </xf>
    <xf numFmtId="0" fontId="18" fillId="0" borderId="15" xfId="0" applyFont="1" applyFill="1" applyBorder="1" applyAlignment="1" applyProtection="1">
      <alignment horizontal="center" vertical="center" wrapText="1"/>
    </xf>
    <xf numFmtId="0" fontId="18" fillId="0" borderId="16" xfId="0" applyFont="1" applyFill="1" applyBorder="1" applyAlignment="1" applyProtection="1">
      <alignment horizontal="center" vertical="center" wrapText="1"/>
    </xf>
    <xf numFmtId="0" fontId="18" fillId="0" borderId="17" xfId="0" applyFont="1" applyFill="1" applyBorder="1" applyAlignment="1" applyProtection="1">
      <alignment horizontal="center" vertical="center" wrapText="1"/>
    </xf>
    <xf numFmtId="0" fontId="18" fillId="0" borderId="18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8" fillId="0" borderId="19" xfId="0" applyFont="1" applyFill="1" applyBorder="1" applyAlignment="1" applyProtection="1">
      <alignment horizontal="center" vertical="center" wrapText="1"/>
    </xf>
    <xf numFmtId="0" fontId="24" fillId="0" borderId="10" xfId="0" applyFont="1" applyFill="1" applyBorder="1" applyAlignment="1" applyProtection="1">
      <alignment horizontal="center" vertical="center" wrapText="1"/>
    </xf>
    <xf numFmtId="0" fontId="24" fillId="0" borderId="12" xfId="0" applyFont="1" applyFill="1" applyBorder="1" applyAlignment="1" applyProtection="1">
      <alignment horizontal="center" vertical="center" wrapText="1"/>
    </xf>
    <xf numFmtId="0" fontId="24" fillId="0" borderId="13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right" vertical="center"/>
    </xf>
    <xf numFmtId="0" fontId="19" fillId="0" borderId="13" xfId="0" applyFont="1" applyFill="1" applyBorder="1" applyAlignment="1" applyProtection="1">
      <alignment horizontal="right" vertical="center"/>
    </xf>
    <xf numFmtId="10" fontId="18" fillId="0" borderId="12" xfId="0" applyNumberFormat="1" applyFont="1" applyFill="1" applyBorder="1" applyAlignment="1" applyProtection="1">
      <alignment horizontal="center" vertical="center"/>
    </xf>
    <xf numFmtId="10" fontId="18" fillId="0" borderId="13" xfId="0" applyNumberFormat="1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left" vertical="center"/>
    </xf>
    <xf numFmtId="0" fontId="18" fillId="0" borderId="20" xfId="0" applyFont="1" applyFill="1" applyBorder="1" applyAlignment="1" applyProtection="1">
      <alignment horizontal="left" vertical="center"/>
    </xf>
    <xf numFmtId="0" fontId="18" fillId="0" borderId="21" xfId="0" applyFont="1" applyFill="1" applyBorder="1" applyAlignment="1" applyProtection="1">
      <alignment horizontal="left" vertical="center"/>
    </xf>
    <xf numFmtId="0" fontId="18" fillId="0" borderId="10" xfId="0" applyFont="1" applyFill="1" applyBorder="1" applyAlignment="1" applyProtection="1">
      <alignment vertical="center"/>
    </xf>
    <xf numFmtId="0" fontId="23" fillId="0" borderId="10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 applyProtection="1">
      <alignment horizontal="left" vertical="center"/>
    </xf>
    <xf numFmtId="0" fontId="18" fillId="0" borderId="13" xfId="0" applyFont="1" applyFill="1" applyBorder="1" applyAlignment="1" applyProtection="1">
      <alignment horizontal="left" vertical="center"/>
    </xf>
    <xf numFmtId="0" fontId="18" fillId="0" borderId="14" xfId="0" applyFont="1" applyFill="1" applyBorder="1" applyAlignment="1" applyProtection="1">
      <alignment horizontal="left" vertical="center"/>
    </xf>
    <xf numFmtId="0" fontId="19" fillId="0" borderId="12" xfId="0" applyFont="1" applyFill="1" applyBorder="1" applyAlignment="1" applyProtection="1">
      <alignment horizontal="center" vertical="center"/>
    </xf>
    <xf numFmtId="0" fontId="19" fillId="0" borderId="13" xfId="0" applyFont="1" applyFill="1" applyBorder="1" applyAlignment="1" applyProtection="1">
      <alignment horizontal="center" vertical="center"/>
    </xf>
    <xf numFmtId="0" fontId="19" fillId="0" borderId="14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 vertical="center"/>
    </xf>
    <xf numFmtId="0" fontId="25" fillId="0" borderId="13" xfId="0" applyFont="1" applyFill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center" vertical="center" wrapText="1"/>
    </xf>
    <xf numFmtId="180" fontId="18" fillId="0" borderId="12" xfId="0" applyNumberFormat="1" applyFont="1" applyFill="1" applyBorder="1" applyAlignment="1" applyProtection="1">
      <alignment horizontal="center" vertical="center" wrapText="1"/>
    </xf>
    <xf numFmtId="180" fontId="18" fillId="0" borderId="13" xfId="0" applyNumberFormat="1" applyFont="1" applyFill="1" applyBorder="1" applyAlignment="1" applyProtection="1">
      <alignment horizontal="center" vertical="center" wrapText="1"/>
    </xf>
    <xf numFmtId="18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 applyProtection="1">
      <alignment horizontal="left" vertical="center" wrapText="1"/>
    </xf>
    <xf numFmtId="0" fontId="18" fillId="0" borderId="10" xfId="0" applyFont="1" applyFill="1" applyBorder="1" applyAlignment="1">
      <alignment horizontal="center"/>
    </xf>
    <xf numFmtId="0" fontId="18" fillId="0" borderId="20" xfId="0" applyFont="1" applyFill="1" applyBorder="1" applyAlignment="1" applyProtection="1">
      <alignment horizontal="center" vertical="center" wrapText="1"/>
    </xf>
    <xf numFmtId="0" fontId="18" fillId="0" borderId="21" xfId="0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 applyProtection="1">
      <alignment horizontal="center" vertical="center" wrapText="1"/>
    </xf>
    <xf numFmtId="10" fontId="18" fillId="0" borderId="14" xfId="0" applyNumberFormat="1" applyFont="1" applyFill="1" applyBorder="1" applyAlignment="1" applyProtection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tabSelected="1" zoomScale="85" workbookViewId="0">
      <selection activeCell="C35" sqref="C35:K35"/>
    </sheetView>
  </sheetViews>
  <sheetFormatPr defaultColWidth="9.33203125" defaultRowHeight="12.45" customHeight="1" x14ac:dyDescent="0.25"/>
  <cols>
    <col min="1" max="1" width="6.6640625" style="1" customWidth="1"/>
    <col min="2" max="2" width="17.33203125" customWidth="1"/>
    <col min="3" max="3" width="23.88671875" customWidth="1"/>
    <col min="4" max="4" width="13.6640625" customWidth="1"/>
    <col min="5" max="5" width="15.6640625" customWidth="1"/>
    <col min="6" max="7" width="17.6640625" customWidth="1"/>
    <col min="8" max="9" width="15.44140625" customWidth="1"/>
    <col min="10" max="10" width="34.109375" customWidth="1"/>
    <col min="11" max="11" width="22.77734375" customWidth="1"/>
  </cols>
  <sheetData>
    <row r="1" spans="1:24" ht="33" customHeight="1" x14ac:dyDescent="0.3">
      <c r="A1" s="2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22.05" customHeight="1" x14ac:dyDescent="0.3">
      <c r="A2" s="7" t="s">
        <v>1</v>
      </c>
      <c r="B2" s="8"/>
      <c r="C2" s="9" t="s">
        <v>2</v>
      </c>
      <c r="D2" s="11"/>
      <c r="E2" s="10"/>
      <c r="F2" s="6" t="s">
        <v>3</v>
      </c>
      <c r="G2" s="7" t="s">
        <v>4</v>
      </c>
      <c r="H2" s="12"/>
      <c r="I2" s="12"/>
      <c r="J2" s="12"/>
      <c r="K2" s="8"/>
      <c r="L2" s="13"/>
      <c r="M2" s="13"/>
      <c r="N2" s="13"/>
      <c r="O2" s="13"/>
      <c r="P2" s="13"/>
      <c r="Q2" s="13"/>
      <c r="R2" s="13"/>
      <c r="S2" s="13"/>
      <c r="T2" s="5"/>
      <c r="U2" s="5"/>
      <c r="V2" s="5"/>
      <c r="W2" s="5"/>
      <c r="X2" s="5"/>
    </row>
    <row r="3" spans="1:24" ht="22.05" customHeight="1" x14ac:dyDescent="0.3">
      <c r="A3" s="7" t="s">
        <v>5</v>
      </c>
      <c r="B3" s="8"/>
      <c r="C3" s="7" t="s">
        <v>6</v>
      </c>
      <c r="D3" s="12"/>
      <c r="E3" s="8"/>
      <c r="F3" s="6" t="s">
        <v>7</v>
      </c>
      <c r="G3" s="7" t="s">
        <v>8</v>
      </c>
      <c r="H3" s="12"/>
      <c r="I3" s="12"/>
      <c r="J3" s="12"/>
      <c r="K3" s="8"/>
      <c r="L3" s="13"/>
      <c r="M3" s="13"/>
      <c r="N3" s="13"/>
      <c r="O3" s="13"/>
      <c r="P3" s="13"/>
      <c r="Q3" s="13"/>
      <c r="R3" s="13"/>
      <c r="S3" s="13"/>
      <c r="T3" s="5"/>
      <c r="U3" s="5"/>
      <c r="V3" s="5"/>
      <c r="W3" s="5"/>
      <c r="X3" s="5"/>
    </row>
    <row r="4" spans="1:24" ht="22.05" customHeight="1" x14ac:dyDescent="0.3">
      <c r="A4" s="15" t="s">
        <v>9</v>
      </c>
      <c r="B4" s="16"/>
      <c r="C4" s="22" t="s">
        <v>10</v>
      </c>
      <c r="D4" s="23"/>
      <c r="E4" s="22" t="s">
        <v>11</v>
      </c>
      <c r="F4" s="23"/>
      <c r="G4" s="21" t="s">
        <v>12</v>
      </c>
      <c r="H4" s="21" t="s">
        <v>13</v>
      </c>
      <c r="I4" s="21" t="s">
        <v>14</v>
      </c>
      <c r="J4" s="22" t="s">
        <v>15</v>
      </c>
      <c r="K4" s="23"/>
      <c r="L4" s="13"/>
      <c r="M4" s="13"/>
      <c r="N4" s="13"/>
      <c r="O4" s="13"/>
      <c r="P4" s="13"/>
      <c r="Q4" s="13"/>
      <c r="R4" s="13"/>
      <c r="S4" s="13"/>
      <c r="T4" s="5"/>
      <c r="U4" s="5"/>
      <c r="V4" s="5"/>
      <c r="W4" s="5"/>
      <c r="X4" s="5"/>
    </row>
    <row r="5" spans="1:24" ht="22.05" customHeight="1" x14ac:dyDescent="0.25">
      <c r="A5" s="19"/>
      <c r="B5" s="20"/>
      <c r="C5" s="24" t="s">
        <v>16</v>
      </c>
      <c r="D5" s="25"/>
      <c r="E5" s="7">
        <f>E6+E7+E8+E9+E10</f>
        <v>7000</v>
      </c>
      <c r="F5" s="8"/>
      <c r="G5" s="6">
        <f>G6+G7+G8+G9+G10</f>
        <v>0</v>
      </c>
      <c r="H5" s="14">
        <f>H6+H7+H8+H9+H10</f>
        <v>7000</v>
      </c>
      <c r="I5" s="14">
        <f>I6+I7+I8+I9+I10</f>
        <v>6359.7663000000002</v>
      </c>
      <c r="J5" s="26">
        <f>I5/H5</f>
        <v>0.9085380428571429</v>
      </c>
      <c r="K5" s="27"/>
    </row>
    <row r="6" spans="1:24" ht="22.05" customHeight="1" x14ac:dyDescent="0.25">
      <c r="A6" s="19"/>
      <c r="B6" s="20"/>
      <c r="C6" s="29" t="s">
        <v>17</v>
      </c>
      <c r="D6" s="31" t="s">
        <v>18</v>
      </c>
      <c r="E6" s="7" t="s">
        <v>19</v>
      </c>
      <c r="F6" s="8"/>
      <c r="G6" s="6" t="s">
        <v>19</v>
      </c>
      <c r="H6" s="14" t="s">
        <v>19</v>
      </c>
      <c r="I6" s="14" t="s">
        <v>19</v>
      </c>
      <c r="J6" s="7" t="s">
        <v>20</v>
      </c>
      <c r="K6" s="8"/>
    </row>
    <row r="7" spans="1:24" ht="22.05" customHeight="1" x14ac:dyDescent="0.25">
      <c r="A7" s="19"/>
      <c r="B7" s="20"/>
      <c r="C7" s="30"/>
      <c r="D7" s="31" t="s">
        <v>21</v>
      </c>
      <c r="E7" s="7" t="s">
        <v>22</v>
      </c>
      <c r="F7" s="8"/>
      <c r="G7" s="6" t="s">
        <v>19</v>
      </c>
      <c r="H7" s="14" t="s">
        <v>22</v>
      </c>
      <c r="I7" s="14" t="s">
        <v>23</v>
      </c>
      <c r="J7" s="7" t="s">
        <v>24</v>
      </c>
      <c r="K7" s="8"/>
    </row>
    <row r="8" spans="1:24" ht="22.05" customHeight="1" x14ac:dyDescent="0.25">
      <c r="A8" s="19"/>
      <c r="B8" s="20"/>
      <c r="C8" s="6" t="s">
        <v>25</v>
      </c>
      <c r="D8" s="32" t="s">
        <v>26</v>
      </c>
      <c r="E8" s="7" t="s">
        <v>19</v>
      </c>
      <c r="F8" s="8"/>
      <c r="G8" s="6" t="s">
        <v>19</v>
      </c>
      <c r="H8" s="14" t="s">
        <v>19</v>
      </c>
      <c r="I8" s="14" t="s">
        <v>19</v>
      </c>
      <c r="J8" s="7" t="s">
        <v>20</v>
      </c>
      <c r="K8" s="8"/>
    </row>
    <row r="9" spans="1:24" ht="22.05" customHeight="1" x14ac:dyDescent="0.25">
      <c r="A9" s="19"/>
      <c r="B9" s="20"/>
      <c r="C9" s="6" t="s">
        <v>27</v>
      </c>
      <c r="D9" s="32" t="s">
        <v>26</v>
      </c>
      <c r="E9" s="7" t="s">
        <v>19</v>
      </c>
      <c r="F9" s="8"/>
      <c r="G9" s="6" t="s">
        <v>19</v>
      </c>
      <c r="H9" s="14" t="s">
        <v>19</v>
      </c>
      <c r="I9" s="14" t="s">
        <v>19</v>
      </c>
      <c r="J9" s="7" t="s">
        <v>20</v>
      </c>
      <c r="K9" s="8"/>
    </row>
    <row r="10" spans="1:24" ht="22.05" customHeight="1" x14ac:dyDescent="0.25">
      <c r="A10" s="17"/>
      <c r="B10" s="18"/>
      <c r="C10" s="28" t="s">
        <v>28</v>
      </c>
      <c r="D10" s="32" t="s">
        <v>26</v>
      </c>
      <c r="E10" s="7" t="s">
        <v>19</v>
      </c>
      <c r="F10" s="8"/>
      <c r="G10" s="6" t="s">
        <v>19</v>
      </c>
      <c r="H10" s="14" t="s">
        <v>19</v>
      </c>
      <c r="I10" s="14" t="s">
        <v>19</v>
      </c>
      <c r="J10" s="7" t="s">
        <v>20</v>
      </c>
      <c r="K10" s="8"/>
    </row>
    <row r="11" spans="1:24" ht="28.05" customHeight="1" x14ac:dyDescent="0.3">
      <c r="A11" s="7" t="s">
        <v>29</v>
      </c>
      <c r="B11" s="8"/>
      <c r="C11" s="33" t="s">
        <v>30</v>
      </c>
      <c r="D11" s="35"/>
      <c r="E11" s="35"/>
      <c r="F11" s="35"/>
      <c r="G11" s="35"/>
      <c r="H11" s="35"/>
      <c r="I11" s="35"/>
      <c r="J11" s="35"/>
      <c r="K11" s="3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28.05" customHeight="1" x14ac:dyDescent="0.3">
      <c r="A12" s="36" t="s">
        <v>31</v>
      </c>
      <c r="B12" s="38"/>
      <c r="C12" s="37"/>
      <c r="D12" s="39">
        <v>99.09</v>
      </c>
      <c r="E12" s="40"/>
      <c r="F12" s="41" t="s">
        <v>32</v>
      </c>
      <c r="G12" s="42">
        <f>IF(J5*10&gt;10,10,J5*10)</f>
        <v>9.0853804285714297</v>
      </c>
      <c r="H12" s="44"/>
      <c r="I12" s="44"/>
      <c r="J12" s="44"/>
      <c r="K12" s="43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25">
      <c r="A13" s="46" t="s">
        <v>33</v>
      </c>
      <c r="B13" s="21" t="s">
        <v>34</v>
      </c>
      <c r="C13" s="21" t="s">
        <v>35</v>
      </c>
      <c r="D13" s="22" t="s">
        <v>36</v>
      </c>
      <c r="E13" s="23"/>
      <c r="F13" s="21" t="s">
        <v>37</v>
      </c>
      <c r="G13" s="21" t="s">
        <v>38</v>
      </c>
      <c r="H13" s="21" t="s">
        <v>39</v>
      </c>
      <c r="I13" s="21" t="s">
        <v>40</v>
      </c>
      <c r="J13" s="21" t="s">
        <v>41</v>
      </c>
      <c r="K13" s="21" t="s">
        <v>42</v>
      </c>
    </row>
    <row r="14" spans="1:24" ht="46.2" customHeight="1" x14ac:dyDescent="0.25">
      <c r="A14" s="48"/>
      <c r="B14" s="46" t="s">
        <v>43</v>
      </c>
      <c r="C14" s="46" t="s">
        <v>44</v>
      </c>
      <c r="D14" s="49" t="s">
        <v>45</v>
      </c>
      <c r="E14" s="50"/>
      <c r="F14" s="45" t="s">
        <v>46</v>
      </c>
      <c r="G14" s="45" t="s">
        <v>47</v>
      </c>
      <c r="H14" s="45" t="s">
        <v>48</v>
      </c>
      <c r="I14" s="14" t="s">
        <v>47</v>
      </c>
      <c r="J14" s="51" t="s">
        <v>49</v>
      </c>
      <c r="K14" s="51" t="s">
        <v>50</v>
      </c>
    </row>
    <row r="15" spans="1:24" ht="46.2" customHeight="1" x14ac:dyDescent="0.25">
      <c r="A15" s="48"/>
      <c r="B15" s="48"/>
      <c r="C15" s="48"/>
      <c r="D15" s="49" t="s">
        <v>51</v>
      </c>
      <c r="E15" s="50"/>
      <c r="F15" s="45" t="s">
        <v>52</v>
      </c>
      <c r="G15" s="45" t="s">
        <v>47</v>
      </c>
      <c r="H15" s="45" t="s">
        <v>53</v>
      </c>
      <c r="I15" s="14" t="s">
        <v>47</v>
      </c>
      <c r="J15" s="51" t="s">
        <v>54</v>
      </c>
      <c r="K15" s="51" t="s">
        <v>50</v>
      </c>
    </row>
    <row r="16" spans="1:24" ht="46.2" customHeight="1" x14ac:dyDescent="0.25">
      <c r="A16" s="48"/>
      <c r="B16" s="48"/>
      <c r="C16" s="48"/>
      <c r="D16" s="49" t="s">
        <v>55</v>
      </c>
      <c r="E16" s="50"/>
      <c r="F16" s="45" t="s">
        <v>56</v>
      </c>
      <c r="G16" s="45" t="s">
        <v>57</v>
      </c>
      <c r="H16" s="45" t="s">
        <v>58</v>
      </c>
      <c r="I16" s="14" t="s">
        <v>57</v>
      </c>
      <c r="J16" s="51" t="s">
        <v>59</v>
      </c>
      <c r="K16" s="51" t="s">
        <v>50</v>
      </c>
    </row>
    <row r="17" spans="1:11" ht="46.2" customHeight="1" x14ac:dyDescent="0.25">
      <c r="A17" s="48"/>
      <c r="B17" s="48"/>
      <c r="C17" s="48"/>
      <c r="D17" s="49" t="s">
        <v>60</v>
      </c>
      <c r="E17" s="50"/>
      <c r="F17" s="45" t="s">
        <v>61</v>
      </c>
      <c r="G17" s="45" t="s">
        <v>57</v>
      </c>
      <c r="H17" s="45" t="s">
        <v>62</v>
      </c>
      <c r="I17" s="14" t="s">
        <v>57</v>
      </c>
      <c r="J17" s="51" t="s">
        <v>63</v>
      </c>
      <c r="K17" s="51" t="s">
        <v>50</v>
      </c>
    </row>
    <row r="18" spans="1:11" ht="46.2" customHeight="1" x14ac:dyDescent="0.25">
      <c r="A18" s="48"/>
      <c r="B18" s="48"/>
      <c r="C18" s="48"/>
      <c r="D18" s="49" t="s">
        <v>64</v>
      </c>
      <c r="E18" s="50"/>
      <c r="F18" s="45" t="s">
        <v>65</v>
      </c>
      <c r="G18" s="45" t="s">
        <v>57</v>
      </c>
      <c r="H18" s="45" t="s">
        <v>66</v>
      </c>
      <c r="I18" s="14" t="s">
        <v>57</v>
      </c>
      <c r="J18" s="51" t="s">
        <v>67</v>
      </c>
      <c r="K18" s="51" t="s">
        <v>50</v>
      </c>
    </row>
    <row r="19" spans="1:11" ht="46.2" customHeight="1" x14ac:dyDescent="0.25">
      <c r="A19" s="48"/>
      <c r="B19" s="48"/>
      <c r="C19" s="48"/>
      <c r="D19" s="49" t="s">
        <v>68</v>
      </c>
      <c r="E19" s="50"/>
      <c r="F19" s="45" t="s">
        <v>69</v>
      </c>
      <c r="G19" s="45" t="s">
        <v>57</v>
      </c>
      <c r="H19" s="45" t="s">
        <v>70</v>
      </c>
      <c r="I19" s="14" t="s">
        <v>57</v>
      </c>
      <c r="J19" s="51" t="s">
        <v>71</v>
      </c>
      <c r="K19" s="51" t="s">
        <v>50</v>
      </c>
    </row>
    <row r="20" spans="1:11" ht="46.2" customHeight="1" x14ac:dyDescent="0.25">
      <c r="A20" s="48"/>
      <c r="B20" s="48"/>
      <c r="C20" s="48"/>
      <c r="D20" s="49" t="s">
        <v>72</v>
      </c>
      <c r="E20" s="50"/>
      <c r="F20" s="45" t="s">
        <v>73</v>
      </c>
      <c r="G20" s="45" t="s">
        <v>57</v>
      </c>
      <c r="H20" s="45" t="s">
        <v>74</v>
      </c>
      <c r="I20" s="14" t="s">
        <v>57</v>
      </c>
      <c r="J20" s="51" t="s">
        <v>75</v>
      </c>
      <c r="K20" s="51" t="s">
        <v>50</v>
      </c>
    </row>
    <row r="21" spans="1:11" ht="46.2" customHeight="1" x14ac:dyDescent="0.25">
      <c r="A21" s="48"/>
      <c r="B21" s="48"/>
      <c r="C21" s="48"/>
      <c r="D21" s="49" t="s">
        <v>76</v>
      </c>
      <c r="E21" s="50"/>
      <c r="F21" s="45" t="s">
        <v>77</v>
      </c>
      <c r="G21" s="45" t="s">
        <v>57</v>
      </c>
      <c r="H21" s="45" t="s">
        <v>78</v>
      </c>
      <c r="I21" s="14" t="s">
        <v>57</v>
      </c>
      <c r="J21" s="51" t="s">
        <v>79</v>
      </c>
      <c r="K21" s="51" t="s">
        <v>50</v>
      </c>
    </row>
    <row r="22" spans="1:11" ht="46.2" customHeight="1" x14ac:dyDescent="0.25">
      <c r="A22" s="48"/>
      <c r="B22" s="48"/>
      <c r="C22" s="48"/>
      <c r="D22" s="49" t="s">
        <v>80</v>
      </c>
      <c r="E22" s="50"/>
      <c r="F22" s="45" t="s">
        <v>81</v>
      </c>
      <c r="G22" s="45" t="s">
        <v>57</v>
      </c>
      <c r="H22" s="45" t="s">
        <v>82</v>
      </c>
      <c r="I22" s="14" t="s">
        <v>57</v>
      </c>
      <c r="J22" s="51" t="s">
        <v>83</v>
      </c>
      <c r="K22" s="51" t="s">
        <v>50</v>
      </c>
    </row>
    <row r="23" spans="1:11" ht="46.2" customHeight="1" x14ac:dyDescent="0.25">
      <c r="A23" s="48"/>
      <c r="B23" s="48"/>
      <c r="C23" s="48"/>
      <c r="D23" s="49" t="s">
        <v>84</v>
      </c>
      <c r="E23" s="50"/>
      <c r="F23" s="45" t="s">
        <v>85</v>
      </c>
      <c r="G23" s="45" t="s">
        <v>47</v>
      </c>
      <c r="H23" s="45" t="s">
        <v>86</v>
      </c>
      <c r="I23" s="14" t="s">
        <v>47</v>
      </c>
      <c r="J23" s="51" t="s">
        <v>87</v>
      </c>
      <c r="K23" s="51" t="s">
        <v>50</v>
      </c>
    </row>
    <row r="24" spans="1:11" ht="46.2" customHeight="1" x14ac:dyDescent="0.25">
      <c r="A24" s="48"/>
      <c r="B24" s="48"/>
      <c r="C24" s="48"/>
      <c r="D24" s="49" t="s">
        <v>88</v>
      </c>
      <c r="E24" s="50"/>
      <c r="F24" s="45" t="s">
        <v>89</v>
      </c>
      <c r="G24" s="45" t="s">
        <v>47</v>
      </c>
      <c r="H24" s="45" t="s">
        <v>90</v>
      </c>
      <c r="I24" s="14" t="s">
        <v>47</v>
      </c>
      <c r="J24" s="51" t="s">
        <v>91</v>
      </c>
      <c r="K24" s="51" t="s">
        <v>50</v>
      </c>
    </row>
    <row r="25" spans="1:11" ht="46.2" customHeight="1" x14ac:dyDescent="0.25">
      <c r="A25" s="48"/>
      <c r="B25" s="48"/>
      <c r="C25" s="48"/>
      <c r="D25" s="49" t="s">
        <v>92</v>
      </c>
      <c r="E25" s="50"/>
      <c r="F25" s="45" t="s">
        <v>93</v>
      </c>
      <c r="G25" s="45" t="s">
        <v>47</v>
      </c>
      <c r="H25" s="45" t="s">
        <v>94</v>
      </c>
      <c r="I25" s="14" t="s">
        <v>47</v>
      </c>
      <c r="J25" s="51" t="s">
        <v>95</v>
      </c>
      <c r="K25" s="51" t="s">
        <v>50</v>
      </c>
    </row>
    <row r="26" spans="1:11" ht="46.2" customHeight="1" x14ac:dyDescent="0.25">
      <c r="A26" s="48"/>
      <c r="B26" s="48"/>
      <c r="C26" s="47"/>
      <c r="D26" s="49" t="s">
        <v>96</v>
      </c>
      <c r="E26" s="50"/>
      <c r="F26" s="45" t="s">
        <v>97</v>
      </c>
      <c r="G26" s="45" t="s">
        <v>47</v>
      </c>
      <c r="H26" s="45" t="s">
        <v>58</v>
      </c>
      <c r="I26" s="14" t="s">
        <v>47</v>
      </c>
      <c r="J26" s="51" t="s">
        <v>98</v>
      </c>
      <c r="K26" s="51" t="s">
        <v>50</v>
      </c>
    </row>
    <row r="27" spans="1:11" ht="46.2" customHeight="1" x14ac:dyDescent="0.25">
      <c r="A27" s="48"/>
      <c r="B27" s="48"/>
      <c r="C27" s="46" t="s">
        <v>99</v>
      </c>
      <c r="D27" s="49" t="s">
        <v>100</v>
      </c>
      <c r="E27" s="50"/>
      <c r="F27" s="52" t="s">
        <v>101</v>
      </c>
      <c r="G27" s="52" t="s">
        <v>102</v>
      </c>
      <c r="H27" s="52" t="s">
        <v>103</v>
      </c>
      <c r="I27" s="14" t="s">
        <v>102</v>
      </c>
      <c r="J27" s="51" t="s">
        <v>104</v>
      </c>
      <c r="K27" s="51" t="s">
        <v>50</v>
      </c>
    </row>
    <row r="28" spans="1:11" ht="46.2" customHeight="1" x14ac:dyDescent="0.25">
      <c r="A28" s="48"/>
      <c r="B28" s="48"/>
      <c r="C28" s="47"/>
      <c r="D28" s="49" t="s">
        <v>105</v>
      </c>
      <c r="E28" s="50"/>
      <c r="F28" s="45" t="s">
        <v>106</v>
      </c>
      <c r="G28" s="45" t="s">
        <v>102</v>
      </c>
      <c r="H28" s="45" t="s">
        <v>103</v>
      </c>
      <c r="I28" s="14" t="s">
        <v>102</v>
      </c>
      <c r="J28" s="51" t="s">
        <v>107</v>
      </c>
      <c r="K28" s="51" t="s">
        <v>50</v>
      </c>
    </row>
    <row r="29" spans="1:11" ht="46.2" customHeight="1" x14ac:dyDescent="0.25">
      <c r="A29" s="48"/>
      <c r="B29" s="48"/>
      <c r="C29" s="45" t="s">
        <v>108</v>
      </c>
      <c r="D29" s="49" t="s">
        <v>109</v>
      </c>
      <c r="E29" s="50"/>
      <c r="F29" s="52" t="s">
        <v>106</v>
      </c>
      <c r="G29" s="52" t="s">
        <v>110</v>
      </c>
      <c r="H29" s="52" t="s">
        <v>103</v>
      </c>
      <c r="I29" s="14" t="s">
        <v>110</v>
      </c>
      <c r="J29" s="51" t="s">
        <v>111</v>
      </c>
      <c r="K29" s="51" t="s">
        <v>50</v>
      </c>
    </row>
    <row r="30" spans="1:11" ht="46.2" customHeight="1" x14ac:dyDescent="0.25">
      <c r="A30" s="48"/>
      <c r="B30" s="48"/>
      <c r="C30" s="46" t="s">
        <v>112</v>
      </c>
      <c r="D30" s="49" t="s">
        <v>113</v>
      </c>
      <c r="E30" s="50"/>
      <c r="F30" s="52" t="s">
        <v>114</v>
      </c>
      <c r="G30" s="52" t="s">
        <v>102</v>
      </c>
      <c r="H30" s="52" t="s">
        <v>115</v>
      </c>
      <c r="I30" s="14" t="s">
        <v>102</v>
      </c>
      <c r="J30" s="51" t="s">
        <v>116</v>
      </c>
      <c r="K30" s="51" t="s">
        <v>50</v>
      </c>
    </row>
    <row r="31" spans="1:11" ht="46.2" customHeight="1" x14ac:dyDescent="0.25">
      <c r="A31" s="48"/>
      <c r="B31" s="47"/>
      <c r="C31" s="47"/>
      <c r="D31" s="49" t="s">
        <v>117</v>
      </c>
      <c r="E31" s="50"/>
      <c r="F31" s="45" t="s">
        <v>118</v>
      </c>
      <c r="G31" s="45" t="s">
        <v>102</v>
      </c>
      <c r="H31" s="45" t="s">
        <v>119</v>
      </c>
      <c r="I31" s="14" t="s">
        <v>102</v>
      </c>
      <c r="J31" s="51" t="s">
        <v>120</v>
      </c>
      <c r="K31" s="51" t="s">
        <v>50</v>
      </c>
    </row>
    <row r="32" spans="1:11" ht="46.2" customHeight="1" x14ac:dyDescent="0.25">
      <c r="A32" s="48"/>
      <c r="B32" s="46" t="s">
        <v>121</v>
      </c>
      <c r="C32" s="46" t="s">
        <v>122</v>
      </c>
      <c r="D32" s="49" t="s">
        <v>123</v>
      </c>
      <c r="E32" s="50"/>
      <c r="F32" s="45" t="s">
        <v>124</v>
      </c>
      <c r="G32" s="45" t="s">
        <v>125</v>
      </c>
      <c r="H32" s="45" t="s">
        <v>103</v>
      </c>
      <c r="I32" s="14" t="s">
        <v>125</v>
      </c>
      <c r="J32" s="51" t="s">
        <v>126</v>
      </c>
      <c r="K32" s="51" t="s">
        <v>50</v>
      </c>
    </row>
    <row r="33" spans="1:11" ht="46.2" customHeight="1" x14ac:dyDescent="0.25">
      <c r="A33" s="48"/>
      <c r="B33" s="47"/>
      <c r="C33" s="47"/>
      <c r="D33" s="49" t="s">
        <v>127</v>
      </c>
      <c r="E33" s="50"/>
      <c r="F33" s="45" t="s">
        <v>128</v>
      </c>
      <c r="G33" s="45" t="s">
        <v>125</v>
      </c>
      <c r="H33" s="45" t="s">
        <v>47</v>
      </c>
      <c r="I33" s="14" t="s">
        <v>125</v>
      </c>
      <c r="J33" s="51" t="s">
        <v>129</v>
      </c>
      <c r="K33" s="51" t="s">
        <v>50</v>
      </c>
    </row>
    <row r="34" spans="1:11" ht="46.2" customHeight="1" x14ac:dyDescent="0.25">
      <c r="A34" s="47"/>
      <c r="B34" s="45" t="s">
        <v>130</v>
      </c>
      <c r="C34" s="45" t="s">
        <v>131</v>
      </c>
      <c r="D34" s="49" t="s">
        <v>132</v>
      </c>
      <c r="E34" s="50"/>
      <c r="F34" s="45" t="s">
        <v>124</v>
      </c>
      <c r="G34" s="45" t="s">
        <v>110</v>
      </c>
      <c r="H34" s="45" t="s">
        <v>133</v>
      </c>
      <c r="I34" s="14" t="s">
        <v>110</v>
      </c>
      <c r="J34" s="51" t="s">
        <v>134</v>
      </c>
      <c r="K34" s="51" t="s">
        <v>50</v>
      </c>
    </row>
    <row r="35" spans="1:11" ht="30" customHeight="1" x14ac:dyDescent="0.25">
      <c r="A35" s="53" t="s">
        <v>135</v>
      </c>
      <c r="B35" s="45" t="s">
        <v>136</v>
      </c>
      <c r="C35" s="26" t="s">
        <v>137</v>
      </c>
      <c r="D35" s="56"/>
      <c r="E35" s="56"/>
      <c r="F35" s="56"/>
      <c r="G35" s="56"/>
      <c r="H35" s="56"/>
      <c r="I35" s="56"/>
      <c r="J35" s="56"/>
      <c r="K35" s="27"/>
    </row>
    <row r="36" spans="1:11" ht="30" customHeight="1" x14ac:dyDescent="0.25">
      <c r="A36" s="55"/>
      <c r="B36" s="45" t="s">
        <v>138</v>
      </c>
      <c r="C36" s="26" t="s">
        <v>50</v>
      </c>
      <c r="D36" s="56"/>
      <c r="E36" s="56"/>
      <c r="F36" s="56"/>
      <c r="G36" s="56"/>
      <c r="H36" s="56"/>
      <c r="I36" s="56"/>
      <c r="J36" s="56"/>
      <c r="K36" s="27"/>
    </row>
    <row r="37" spans="1:11" ht="30" customHeight="1" x14ac:dyDescent="0.25">
      <c r="A37" s="55"/>
      <c r="B37" s="45" t="s">
        <v>139</v>
      </c>
      <c r="C37" s="26" t="s">
        <v>50</v>
      </c>
      <c r="D37" s="56"/>
      <c r="E37" s="56"/>
      <c r="F37" s="56"/>
      <c r="G37" s="56"/>
      <c r="H37" s="56"/>
      <c r="I37" s="56"/>
      <c r="J37" s="56"/>
      <c r="K37" s="27"/>
    </row>
    <row r="38" spans="1:11" ht="30" customHeight="1" x14ac:dyDescent="0.25">
      <c r="A38" s="54"/>
      <c r="B38" s="45" t="s">
        <v>140</v>
      </c>
      <c r="C38" s="26" t="s">
        <v>50</v>
      </c>
      <c r="D38" s="56"/>
      <c r="E38" s="56"/>
      <c r="F38" s="56"/>
      <c r="G38" s="56"/>
      <c r="H38" s="56"/>
      <c r="I38" s="56"/>
      <c r="J38" s="56"/>
      <c r="K38" s="27"/>
    </row>
  </sheetData>
  <mergeCells count="64">
    <mergeCell ref="B32:B33"/>
    <mergeCell ref="C32:C33"/>
    <mergeCell ref="D32:E32"/>
    <mergeCell ref="D33:E33"/>
    <mergeCell ref="D34:E34"/>
    <mergeCell ref="A35:A38"/>
    <mergeCell ref="C35:K35"/>
    <mergeCell ref="C36:K36"/>
    <mergeCell ref="C37:K37"/>
    <mergeCell ref="C38:K38"/>
    <mergeCell ref="D26:E26"/>
    <mergeCell ref="C27:C28"/>
    <mergeCell ref="D27:E27"/>
    <mergeCell ref="D28:E28"/>
    <mergeCell ref="D29:E29"/>
    <mergeCell ref="C30:C31"/>
    <mergeCell ref="D30:E30"/>
    <mergeCell ref="D31:E31"/>
    <mergeCell ref="D20:E20"/>
    <mergeCell ref="D21:E21"/>
    <mergeCell ref="D22:E22"/>
    <mergeCell ref="D23:E23"/>
    <mergeCell ref="D24:E24"/>
    <mergeCell ref="D25:E25"/>
    <mergeCell ref="A13:A34"/>
    <mergeCell ref="D13:E13"/>
    <mergeCell ref="B14:B31"/>
    <mergeCell ref="C14:C26"/>
    <mergeCell ref="D14:E14"/>
    <mergeCell ref="D15:E15"/>
    <mergeCell ref="D16:E16"/>
    <mergeCell ref="D17:E17"/>
    <mergeCell ref="D18:E18"/>
    <mergeCell ref="D19:E19"/>
    <mergeCell ref="E10:F10"/>
    <mergeCell ref="J10:K10"/>
    <mergeCell ref="A11:B11"/>
    <mergeCell ref="C11:K11"/>
    <mergeCell ref="A12:C12"/>
    <mergeCell ref="D12:E12"/>
    <mergeCell ref="G12:K12"/>
    <mergeCell ref="E7:F7"/>
    <mergeCell ref="J7:K7"/>
    <mergeCell ref="E8:F8"/>
    <mergeCell ref="J8:K8"/>
    <mergeCell ref="E9:F9"/>
    <mergeCell ref="J9:K9"/>
    <mergeCell ref="A4:B10"/>
    <mergeCell ref="C4:D4"/>
    <mergeCell ref="E4:F4"/>
    <mergeCell ref="J4:K4"/>
    <mergeCell ref="C5:D5"/>
    <mergeCell ref="E5:F5"/>
    <mergeCell ref="J5:K5"/>
    <mergeCell ref="C6:C7"/>
    <mergeCell ref="E6:F6"/>
    <mergeCell ref="J6:K6"/>
    <mergeCell ref="A1:K1"/>
    <mergeCell ref="A2:B2"/>
    <mergeCell ref="C2:E2"/>
    <mergeCell ref="G2:K2"/>
    <mergeCell ref="A3:B3"/>
    <mergeCell ref="C3:E3"/>
    <mergeCell ref="G3:K3"/>
  </mergeCells>
  <phoneticPr fontId="26" type="noConversion"/>
  <pageMargins left="0.94" right="0.16" top="0.55000000000000004" bottom="1" header="0.24" footer="0.67"/>
  <pageSetup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6000090</cp:lastModifiedBy>
  <dcterms:created xsi:type="dcterms:W3CDTF">2020-01-17T02:57:39Z</dcterms:created>
  <dcterms:modified xsi:type="dcterms:W3CDTF">2025-06-27T13:52:32Z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489EFD7DA9E041039B189084E29D0EF5</vt:lpwstr>
  </property>
</Properties>
</file>