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4"/>
  <workbookPr defaultThemeVersion="166925"/>
  <mc:AlternateContent xmlns:mc="http://schemas.openxmlformats.org/markup-compatibility/2006">
    <mc:Choice Requires="x15">
      <x15ac:absPath xmlns:x15ac="http://schemas.microsoft.com/office/spreadsheetml/2010/11/ac" url="D:\Users\Desktop\"/>
    </mc:Choice>
  </mc:AlternateContent>
  <xr:revisionPtr revIDLastSave="0" documentId="8_{2B643403-4564-495B-8AB8-6FE28EBE223B}" xr6:coauthVersionLast="47" xr6:coauthVersionMax="47" xr10:uidLastSave="{00000000-0000-0000-0000-000000000000}"/>
  <bookViews>
    <workbookView xWindow="-108" yWindow="-108" windowWidth="23256" windowHeight="12456"/>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 i="1" l="1"/>
  <c r="G12" i="1" s="1"/>
  <c r="I5" i="1"/>
  <c r="H5" i="1"/>
  <c r="G5" i="1"/>
  <c r="E5" i="1"/>
</calcChain>
</file>

<file path=xl/sharedStrings.xml><?xml version="1.0" encoding="utf-8"?>
<sst xmlns="http://schemas.openxmlformats.org/spreadsheetml/2006/main" count="133" uniqueCount="89">
  <si>
    <t>2024年度预算项目绩效自评表</t>
  </si>
  <si>
    <t>项目名称</t>
  </si>
  <si>
    <t>教育领域基础能力提升等项目(桂林花江智慧谷电子信息创业产业园、桂林电子科技大学科技园)</t>
  </si>
  <si>
    <t>项目编码</t>
  </si>
  <si>
    <t>450000220420100026656</t>
  </si>
  <si>
    <t>项目实施单位</t>
  </si>
  <si>
    <t>201019-桂林电子科技大学</t>
  </si>
  <si>
    <t>主管部门</t>
  </si>
  <si>
    <t>201-广西壮族自治区教育厅</t>
  </si>
  <si>
    <t>预算执行情况
(万元)</t>
  </si>
  <si>
    <t>资金来源</t>
  </si>
  <si>
    <t>年初预算数</t>
  </si>
  <si>
    <t>年中预算调整数</t>
  </si>
  <si>
    <t>调整后预算数</t>
  </si>
  <si>
    <t>实际支出数</t>
  </si>
  <si>
    <t>预算执行率(%)</t>
  </si>
  <si>
    <t>合计</t>
  </si>
  <si>
    <t>其中：一般公共预算拨款</t>
  </si>
  <si>
    <t>其中: 上级</t>
  </si>
  <si>
    <t>0.0</t>
  </si>
  <si>
    <t>0%</t>
  </si>
  <si>
    <t xml:space="preserve">      本级</t>
  </si>
  <si>
    <t>4200.0</t>
  </si>
  <si>
    <t>100%</t>
  </si>
  <si>
    <t>政府性基金</t>
  </si>
  <si>
    <t xml:space="preserve"> ——</t>
  </si>
  <si>
    <t xml:space="preserve">  国有资本经营预算</t>
  </si>
  <si>
    <t xml:space="preserve">      其他资金</t>
  </si>
  <si>
    <t>年度绩效目标</t>
  </si>
  <si>
    <t>完成桂林花江智慧谷电子信息创业产业园桂林电子科技大学科技园33#、36#、37#、41#研究生公寓项目、桂林电子科技大学花江校区JX07、JX08教学实验楼项目、桂林电子科技大学花江校区JX12电子信息实验楼项目、桂林电子科技大学花江校区JX31国家重点实验室大楼项目、北海校区西区5#学生宿舍楼项目工程建设和结算部分工程款支付。</t>
  </si>
  <si>
    <t>自评得分（满分100分）</t>
  </si>
  <si>
    <t>预算执行（10分）</t>
  </si>
  <si>
    <t>项目绩效目标衡量指标</t>
  </si>
  <si>
    <t>一级指标</t>
  </si>
  <si>
    <t>二级指标</t>
  </si>
  <si>
    <t>指标内容</t>
  </si>
  <si>
    <t>指标值</t>
  </si>
  <si>
    <t>分值</t>
  </si>
  <si>
    <t>实际完成值</t>
  </si>
  <si>
    <t>指标得分</t>
  </si>
  <si>
    <t>完成情况简要描述</t>
  </si>
  <si>
    <t>偏差原因及改进措施</t>
  </si>
  <si>
    <t>产出指标</t>
  </si>
  <si>
    <t>数量指标</t>
  </si>
  <si>
    <t>完工建筑物面积</t>
  </si>
  <si>
    <t>＞44000平方米</t>
  </si>
  <si>
    <t>20</t>
  </si>
  <si>
    <t>44374</t>
  </si>
  <si>
    <t>通过实施有效的激励措施，全年完工建筑面积44374平方米，目标完成率（达成率）100%。</t>
  </si>
  <si>
    <t/>
  </si>
  <si>
    <t>质量指标</t>
  </si>
  <si>
    <t>工程验收合格率</t>
  </si>
  <si>
    <t>＝100%</t>
  </si>
  <si>
    <t>10</t>
  </si>
  <si>
    <t>100</t>
  </si>
  <si>
    <t>通过实施有效的激励措施，全年验收合格率100%，目标完成率（达成率）100%。</t>
  </si>
  <si>
    <t>时效指标</t>
  </si>
  <si>
    <t>完成时间</t>
  </si>
  <si>
    <t>2024年12月31日前</t>
  </si>
  <si>
    <t>达成预期指标</t>
  </si>
  <si>
    <t>通过实施有效的激励措施，在2024年年底完成，目标完成率（达成率）100%。</t>
  </si>
  <si>
    <t>成本指标</t>
  </si>
  <si>
    <t>投入总成本</t>
  </si>
  <si>
    <t>≤2200万元</t>
  </si>
  <si>
    <t>2200</t>
  </si>
  <si>
    <t>通过实施有效的激励措施，全年投入总成本2200万元，目标完成率（达成率）100%。</t>
  </si>
  <si>
    <t>效益指标</t>
  </si>
  <si>
    <t>社会效益</t>
  </si>
  <si>
    <t>受益学生人数</t>
  </si>
  <si>
    <t>＞20000人</t>
  </si>
  <si>
    <t>15</t>
  </si>
  <si>
    <t>21400</t>
  </si>
  <si>
    <t>通过实施有效的激励措施，全年受益学生人数21400人，目标完成率（达成率）100%。</t>
  </si>
  <si>
    <t>可持续影响</t>
  </si>
  <si>
    <t>学校办学条件</t>
  </si>
  <si>
    <t>改善提升</t>
  </si>
  <si>
    <t>通过实施有效的激励措施，办学条件逐步提升，目标完成率（达成率）100%。</t>
  </si>
  <si>
    <t>满意度指标</t>
  </si>
  <si>
    <t>服务对象满意度</t>
  </si>
  <si>
    <t>师生员工满意度</t>
  </si>
  <si>
    <t>≥90%</t>
  </si>
  <si>
    <t>90.32</t>
  </si>
  <si>
    <t>通过实施有效的激励措施，全员满意度90.32%，目标完成率（达成率）100%。</t>
  </si>
  <si>
    <t>自评分析</t>
  </si>
  <si>
    <t>全年目标完成情况</t>
  </si>
  <si>
    <t>完成了桂林花江智慧谷电子信息创业产业园桂林电子科技大学科技园33#、36#、37#、41#研究生公寓项目的工程建设，完成了桂林花江智慧谷电子信息创业产业园桂林电子科技大学科技园33#、36#、37#、41#研究生公寓项目、桂林电子科技大学花江校区JX07、JX08教学实验楼项目、桂林电子科技大学花江校区JX12电子信息实验楼项目、桂林电子科技大学花江校区JX31国家重点实验室大楼项目和北海校区西区5#学生宿舍楼项目共计2200万元工程款的支付。</t>
  </si>
  <si>
    <t>绩效目标偏离原因分析</t>
  </si>
  <si>
    <t>整改措施及建议</t>
  </si>
  <si>
    <t>其他需说明问题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</si>
</sst>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0" formatCode="0.00_);[Red]\(0.00\)"/>
  </numFmts>
  <fonts count="27" x14ac:knownFonts="1">
    <font>
      <sz val="10"/>
      <name val="Arial"/>
      <family val="2"/>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1"/>
      <name val="宋体"/>
      <charset val="134"/>
    </font>
    <font>
      <b/>
      <sz val="11"/>
      <name val="宋体"/>
      <charset val="134"/>
    </font>
    <font>
      <b/>
      <sz val="18"/>
      <color indexed="8"/>
      <name val="宋体"/>
      <charset val="134"/>
    </font>
    <font>
      <sz val="11"/>
      <color indexed="8"/>
      <name val="Calibri"/>
      <family val="2"/>
    </font>
    <font>
      <sz val="11"/>
      <color indexed="8"/>
      <name val="宋体"/>
      <charset val="134"/>
    </font>
    <font>
      <b/>
      <sz val="11"/>
      <color indexed="8"/>
      <name val="宋体"/>
      <charset val="134"/>
    </font>
    <font>
      <b/>
      <sz val="11"/>
      <name val="仿宋_GB2312"/>
      <family val="3"/>
      <charset val="134"/>
    </font>
    <font>
      <sz val="11"/>
      <name val="仿宋_GB2312"/>
      <family val="3"/>
      <charset val="134"/>
    </font>
    <font>
      <sz val="9"/>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2">
    <xf numFmtId="0" fontId="0" fillId="0" borderId="0"/>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61">
    <xf numFmtId="0" fontId="0" fillId="0" borderId="0" xfId="0"/>
    <xf numFmtId="0" fontId="20" fillId="0" borderId="12" xfId="0" applyFont="1" applyBorder="1" applyAlignment="1" applyProtection="1">
      <alignment horizontal="center" vertical="center" wrapText="1"/>
    </xf>
    <xf numFmtId="0" fontId="20" fillId="0" borderId="13" xfId="0" applyFont="1" applyBorder="1" applyAlignment="1" applyProtection="1">
      <alignment horizontal="center" vertical="center" wrapText="1"/>
    </xf>
    <xf numFmtId="0" fontId="20" fillId="0" borderId="14" xfId="0" applyFont="1" applyBorder="1" applyAlignment="1" applyProtection="1">
      <alignment horizontal="center" vertical="center" wrapText="1"/>
    </xf>
    <xf numFmtId="0" fontId="18" fillId="0" borderId="10" xfId="0" applyFont="1" applyFill="1" applyBorder="1" applyAlignment="1" applyProtection="1">
      <alignment horizontal="center" vertical="center"/>
    </xf>
    <xf numFmtId="0" fontId="18" fillId="0" borderId="12" xfId="0" applyFont="1" applyFill="1" applyBorder="1" applyAlignment="1" applyProtection="1">
      <alignment horizontal="center" vertical="center"/>
    </xf>
    <xf numFmtId="0" fontId="18" fillId="0" borderId="13" xfId="0" applyFont="1" applyFill="1" applyBorder="1" applyAlignment="1" applyProtection="1">
      <alignment horizontal="center" vertical="center"/>
    </xf>
    <xf numFmtId="0" fontId="18" fillId="0" borderId="10" xfId="0" applyFont="1" applyFill="1" applyBorder="1" applyAlignment="1">
      <alignment horizontal="center" vertical="center"/>
    </xf>
    <xf numFmtId="0" fontId="18" fillId="0" borderId="14" xfId="0" applyFont="1" applyFill="1" applyBorder="1" applyAlignment="1" applyProtection="1">
      <alignment horizontal="center" vertical="center"/>
    </xf>
    <xf numFmtId="0" fontId="22" fillId="0" borderId="0" xfId="0" applyFont="1" applyBorder="1" applyAlignment="1" applyProtection="1">
      <alignment horizontal="center" vertical="center"/>
    </xf>
    <xf numFmtId="0" fontId="18" fillId="0" borderId="10" xfId="0" applyFont="1" applyFill="1" applyBorder="1" applyAlignment="1" applyProtection="1">
      <alignment horizontal="center" vertical="center" wrapText="1"/>
    </xf>
    <xf numFmtId="0" fontId="18" fillId="0" borderId="15" xfId="0" applyFont="1" applyFill="1" applyBorder="1" applyAlignment="1" applyProtection="1">
      <alignment horizontal="center" vertical="center" wrapText="1"/>
    </xf>
    <xf numFmtId="0" fontId="18" fillId="0" borderId="16" xfId="0" applyFont="1" applyFill="1" applyBorder="1" applyAlignment="1" applyProtection="1">
      <alignment horizontal="center" vertical="center" wrapText="1"/>
    </xf>
    <xf numFmtId="0" fontId="18" fillId="0" borderId="17" xfId="0" applyFont="1" applyFill="1" applyBorder="1" applyAlignment="1" applyProtection="1">
      <alignment horizontal="center" vertical="center" wrapText="1"/>
    </xf>
    <xf numFmtId="0" fontId="18" fillId="0" borderId="18" xfId="0" applyFont="1" applyFill="1" applyBorder="1" applyAlignment="1" applyProtection="1">
      <alignment horizontal="center" vertical="center" wrapText="1"/>
    </xf>
    <xf numFmtId="0" fontId="18" fillId="0" borderId="11" xfId="0" applyFont="1" applyFill="1" applyBorder="1" applyAlignment="1" applyProtection="1">
      <alignment horizontal="center" vertical="center" wrapText="1"/>
    </xf>
    <xf numFmtId="0" fontId="18" fillId="0" borderId="19" xfId="0" applyFont="1" applyFill="1" applyBorder="1" applyAlignment="1" applyProtection="1">
      <alignment horizontal="center" vertical="center" wrapText="1"/>
    </xf>
    <xf numFmtId="0" fontId="24" fillId="0" borderId="10" xfId="0" applyFont="1" applyFill="1" applyBorder="1" applyAlignment="1" applyProtection="1">
      <alignment horizontal="center" vertical="center" wrapText="1"/>
    </xf>
    <xf numFmtId="0" fontId="24" fillId="0" borderId="12" xfId="0" applyFont="1" applyFill="1" applyBorder="1" applyAlignment="1" applyProtection="1">
      <alignment horizontal="center" vertical="center" wrapText="1"/>
    </xf>
    <xf numFmtId="0" fontId="24" fillId="0" borderId="13" xfId="0" applyFont="1" applyFill="1" applyBorder="1" applyAlignment="1" applyProtection="1">
      <alignment horizontal="center" vertical="center" wrapText="1"/>
    </xf>
    <xf numFmtId="0" fontId="19" fillId="0" borderId="12" xfId="0" applyFont="1" applyFill="1" applyBorder="1" applyAlignment="1" applyProtection="1">
      <alignment horizontal="right" vertical="center"/>
    </xf>
    <xf numFmtId="0" fontId="19" fillId="0" borderId="13" xfId="0" applyFont="1" applyFill="1" applyBorder="1" applyAlignment="1" applyProtection="1">
      <alignment horizontal="right" vertical="center"/>
    </xf>
    <xf numFmtId="10" fontId="18" fillId="0" borderId="12" xfId="0" applyNumberFormat="1" applyFont="1" applyFill="1" applyBorder="1" applyAlignment="1" applyProtection="1">
      <alignment horizontal="center" vertical="center"/>
    </xf>
    <xf numFmtId="10" fontId="18" fillId="0" borderId="13" xfId="0" applyNumberFormat="1" applyFont="1" applyFill="1" applyBorder="1" applyAlignment="1" applyProtection="1">
      <alignment horizontal="center" vertical="center"/>
    </xf>
    <xf numFmtId="0" fontId="18" fillId="0" borderId="10" xfId="0" applyFont="1" applyFill="1" applyBorder="1" applyAlignment="1" applyProtection="1">
      <alignment horizontal="left" vertical="center"/>
    </xf>
    <xf numFmtId="0" fontId="18" fillId="0" borderId="20" xfId="0" applyFont="1" applyFill="1" applyBorder="1" applyAlignment="1" applyProtection="1">
      <alignment horizontal="left" vertical="center"/>
    </xf>
    <xf numFmtId="0" fontId="18" fillId="0" borderId="21" xfId="0" applyFont="1" applyFill="1" applyBorder="1" applyAlignment="1" applyProtection="1">
      <alignment horizontal="left" vertical="center"/>
    </xf>
    <xf numFmtId="0" fontId="18" fillId="0" borderId="10" xfId="0" applyFont="1" applyFill="1" applyBorder="1" applyAlignment="1" applyProtection="1">
      <alignment vertical="center"/>
    </xf>
    <xf numFmtId="0" fontId="23" fillId="0" borderId="10" xfId="0" applyFont="1" applyFill="1" applyBorder="1" applyAlignment="1">
      <alignment horizontal="center" vertical="center" wrapText="1"/>
    </xf>
    <xf numFmtId="0" fontId="19" fillId="0" borderId="12" xfId="0" applyFont="1" applyFill="1" applyBorder="1" applyAlignment="1" applyProtection="1">
      <alignment horizontal="center" vertical="center"/>
    </xf>
    <xf numFmtId="0" fontId="19" fillId="0" borderId="13" xfId="0" applyFont="1" applyFill="1" applyBorder="1" applyAlignment="1" applyProtection="1">
      <alignment horizontal="center" vertical="center"/>
    </xf>
    <xf numFmtId="0" fontId="19" fillId="0" borderId="14" xfId="0" applyFont="1" applyFill="1" applyBorder="1" applyAlignment="1" applyProtection="1">
      <alignment horizontal="center" vertical="center"/>
    </xf>
    <xf numFmtId="0" fontId="25" fillId="0" borderId="12" xfId="0" applyFont="1" applyFill="1" applyBorder="1" applyAlignment="1" applyProtection="1">
      <alignment horizontal="center" vertical="center"/>
    </xf>
    <xf numFmtId="0" fontId="25" fillId="0" borderId="13" xfId="0" applyFont="1" applyFill="1" applyBorder="1" applyAlignment="1" applyProtection="1">
      <alignment horizontal="center" vertical="center"/>
    </xf>
    <xf numFmtId="0" fontId="19" fillId="0" borderId="10" xfId="0" applyFont="1" applyFill="1" applyBorder="1" applyAlignment="1" applyProtection="1">
      <alignment horizontal="center" vertical="center" wrapText="1"/>
    </xf>
    <xf numFmtId="180" fontId="18" fillId="0" borderId="12" xfId="0" applyNumberFormat="1" applyFont="1" applyFill="1" applyBorder="1" applyAlignment="1" applyProtection="1">
      <alignment horizontal="center" vertical="center" wrapText="1"/>
    </xf>
    <xf numFmtId="180" fontId="18" fillId="0" borderId="13" xfId="0" applyNumberFormat="1" applyFont="1" applyFill="1" applyBorder="1" applyAlignment="1" applyProtection="1">
      <alignment horizontal="center" vertical="center" wrapText="1"/>
    </xf>
    <xf numFmtId="180" fontId="18" fillId="0" borderId="14" xfId="0" applyNumberFormat="1" applyFont="1" applyFill="1" applyBorder="1" applyAlignment="1" applyProtection="1">
      <alignment horizontal="center" vertical="center" wrapText="1"/>
    </xf>
    <xf numFmtId="0" fontId="18" fillId="0" borderId="10"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18" fillId="0" borderId="21"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8" fillId="0" borderId="12"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18" fillId="0" borderId="10" xfId="0" applyFont="1" applyFill="1" applyBorder="1" applyAlignment="1" applyProtection="1">
      <alignment horizontal="left" vertical="center" wrapText="1"/>
    </xf>
    <xf numFmtId="0" fontId="18" fillId="0" borderId="20" xfId="0" applyFont="1" applyFill="1" applyBorder="1" applyAlignment="1" applyProtection="1">
      <alignment horizontal="center" vertical="center" wrapText="1"/>
    </xf>
    <xf numFmtId="0" fontId="18" fillId="0" borderId="21" xfId="0" applyFont="1" applyFill="1" applyBorder="1" applyAlignment="1" applyProtection="1">
      <alignment horizontal="center" vertical="center" wrapText="1"/>
    </xf>
    <xf numFmtId="0" fontId="18" fillId="0" borderId="22" xfId="0" applyFont="1" applyFill="1" applyBorder="1" applyAlignment="1" applyProtection="1">
      <alignment horizontal="center" vertical="center" wrapText="1"/>
    </xf>
    <xf numFmtId="10" fontId="18" fillId="0" borderId="14" xfId="0" applyNumberFormat="1" applyFont="1" applyFill="1" applyBorder="1" applyAlignment="1" applyProtection="1">
      <alignment horizontal="center" vertical="center"/>
    </xf>
    <xf numFmtId="0" fontId="18" fillId="0" borderId="12" xfId="0" applyFont="1" applyFill="1" applyBorder="1" applyAlignment="1" applyProtection="1">
      <alignment horizontal="left" vertical="center" wrapText="1"/>
    </xf>
    <xf numFmtId="0" fontId="18" fillId="0" borderId="14" xfId="0" applyFont="1" applyFill="1" applyBorder="1" applyAlignment="1" applyProtection="1">
      <alignment horizontal="left" vertical="center" wrapText="1"/>
    </xf>
    <xf numFmtId="0" fontId="18" fillId="0" borderId="13" xfId="0" applyFont="1" applyFill="1" applyBorder="1" applyAlignment="1" applyProtection="1">
      <alignment horizontal="left" vertical="center" wrapText="1"/>
    </xf>
    <xf numFmtId="0" fontId="18" fillId="0" borderId="12"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21" fillId="0" borderId="0" xfId="0" applyFont="1" applyBorder="1" applyAlignment="1" applyProtection="1">
      <alignment vertical="center"/>
    </xf>
    <xf numFmtId="0" fontId="0" fillId="0" borderId="0" xfId="0" applyAlignment="1">
      <alignment vertical="center"/>
    </xf>
    <xf numFmtId="0" fontId="0" fillId="0" borderId="0" xfId="0" applyAlignment="1">
      <alignment vertical="center" wrapText="1"/>
    </xf>
    <xf numFmtId="10" fontId="18" fillId="0" borderId="12" xfId="0" applyNumberFormat="1" applyFont="1" applyFill="1" applyBorder="1" applyAlignment="1" applyProtection="1">
      <alignment horizontal="left" vertical="center" wrapText="1"/>
    </xf>
    <xf numFmtId="10" fontId="18" fillId="0" borderId="14" xfId="0" applyNumberFormat="1" applyFont="1" applyFill="1" applyBorder="1" applyAlignment="1" applyProtection="1">
      <alignment horizontal="left" vertical="center" wrapText="1"/>
    </xf>
    <xf numFmtId="10" fontId="18" fillId="0" borderId="13" xfId="0" applyNumberFormat="1" applyFont="1" applyFill="1" applyBorder="1" applyAlignment="1" applyProtection="1">
      <alignment horizontal="lef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ustomBuiltin="1"/>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
  <sheetViews>
    <sheetView tabSelected="1" topLeftCell="A16" zoomScale="85" workbookViewId="0">
      <selection activeCell="F34" sqref="F34"/>
    </sheetView>
  </sheetViews>
  <sheetFormatPr defaultColWidth="9.33203125" defaultRowHeight="12.45" customHeight="1" x14ac:dyDescent="0.25"/>
  <cols>
    <col min="1" max="1" width="6.6640625" style="57" customWidth="1"/>
    <col min="2" max="2" width="17.88671875" style="56" customWidth="1"/>
    <col min="3" max="3" width="23.88671875" style="56" customWidth="1"/>
    <col min="4" max="4" width="13.6640625" style="56" customWidth="1"/>
    <col min="5" max="5" width="15.6640625" style="56" customWidth="1"/>
    <col min="6" max="6" width="20.5546875" style="56" customWidth="1"/>
    <col min="7" max="7" width="17.6640625" style="56" customWidth="1"/>
    <col min="8" max="9" width="15.44140625" style="56" customWidth="1"/>
    <col min="10" max="10" width="33.77734375" style="56" customWidth="1"/>
    <col min="11" max="11" width="22.77734375" style="56" customWidth="1"/>
    <col min="12" max="16384" width="9.33203125" style="56"/>
  </cols>
  <sheetData>
    <row r="1" spans="1:24" ht="33" customHeight="1" x14ac:dyDescent="0.25">
      <c r="A1" s="1" t="s">
        <v>0</v>
      </c>
      <c r="B1" s="3"/>
      <c r="C1" s="3"/>
      <c r="D1" s="3"/>
      <c r="E1" s="3"/>
      <c r="F1" s="3"/>
      <c r="G1" s="3"/>
      <c r="H1" s="3"/>
      <c r="I1" s="3"/>
      <c r="J1" s="3"/>
      <c r="K1" s="2"/>
      <c r="L1" s="55"/>
      <c r="M1" s="55"/>
      <c r="N1" s="55"/>
      <c r="O1" s="55"/>
      <c r="P1" s="55"/>
      <c r="Q1" s="55"/>
      <c r="R1" s="55"/>
      <c r="S1" s="55"/>
      <c r="T1" s="55"/>
      <c r="U1" s="55"/>
      <c r="V1" s="55"/>
      <c r="W1" s="55"/>
      <c r="X1" s="55"/>
    </row>
    <row r="2" spans="1:24" ht="37.200000000000003" customHeight="1" x14ac:dyDescent="0.25">
      <c r="A2" s="5" t="s">
        <v>1</v>
      </c>
      <c r="B2" s="6"/>
      <c r="C2" s="52" t="s">
        <v>2</v>
      </c>
      <c r="D2" s="53"/>
      <c r="E2" s="54"/>
      <c r="F2" s="4" t="s">
        <v>3</v>
      </c>
      <c r="G2" s="5" t="s">
        <v>4</v>
      </c>
      <c r="H2" s="8"/>
      <c r="I2" s="8"/>
      <c r="J2" s="8"/>
      <c r="K2" s="6"/>
      <c r="L2" s="9"/>
      <c r="M2" s="9"/>
      <c r="N2" s="9"/>
      <c r="O2" s="9"/>
      <c r="P2" s="9"/>
      <c r="Q2" s="9"/>
      <c r="R2" s="9"/>
      <c r="S2" s="9"/>
      <c r="T2" s="55"/>
      <c r="U2" s="55"/>
      <c r="V2" s="55"/>
      <c r="W2" s="55"/>
      <c r="X2" s="55"/>
    </row>
    <row r="3" spans="1:24" ht="22.05" customHeight="1" x14ac:dyDescent="0.25">
      <c r="A3" s="5" t="s">
        <v>5</v>
      </c>
      <c r="B3" s="6"/>
      <c r="C3" s="5" t="s">
        <v>6</v>
      </c>
      <c r="D3" s="8"/>
      <c r="E3" s="6"/>
      <c r="F3" s="4" t="s">
        <v>7</v>
      </c>
      <c r="G3" s="5" t="s">
        <v>8</v>
      </c>
      <c r="H3" s="8"/>
      <c r="I3" s="8"/>
      <c r="J3" s="8"/>
      <c r="K3" s="6"/>
      <c r="L3" s="9"/>
      <c r="M3" s="9"/>
      <c r="N3" s="9"/>
      <c r="O3" s="9"/>
      <c r="P3" s="9"/>
      <c r="Q3" s="9"/>
      <c r="R3" s="9"/>
      <c r="S3" s="9"/>
      <c r="T3" s="55"/>
      <c r="U3" s="55"/>
      <c r="V3" s="55"/>
      <c r="W3" s="55"/>
      <c r="X3" s="55"/>
    </row>
    <row r="4" spans="1:24" ht="22.05" customHeight="1" x14ac:dyDescent="0.25">
      <c r="A4" s="11" t="s">
        <v>9</v>
      </c>
      <c r="B4" s="12"/>
      <c r="C4" s="18" t="s">
        <v>10</v>
      </c>
      <c r="D4" s="19"/>
      <c r="E4" s="18" t="s">
        <v>11</v>
      </c>
      <c r="F4" s="19"/>
      <c r="G4" s="17" t="s">
        <v>12</v>
      </c>
      <c r="H4" s="17" t="s">
        <v>13</v>
      </c>
      <c r="I4" s="17" t="s">
        <v>14</v>
      </c>
      <c r="J4" s="18" t="s">
        <v>15</v>
      </c>
      <c r="K4" s="19"/>
      <c r="L4" s="9"/>
      <c r="M4" s="9"/>
      <c r="N4" s="9"/>
      <c r="O4" s="9"/>
      <c r="P4" s="9"/>
      <c r="Q4" s="9"/>
      <c r="R4" s="9"/>
      <c r="S4" s="9"/>
      <c r="T4" s="55"/>
      <c r="U4" s="55"/>
      <c r="V4" s="55"/>
      <c r="W4" s="55"/>
      <c r="X4" s="55"/>
    </row>
    <row r="5" spans="1:24" ht="22.05" customHeight="1" x14ac:dyDescent="0.25">
      <c r="A5" s="15"/>
      <c r="B5" s="16"/>
      <c r="C5" s="20" t="s">
        <v>16</v>
      </c>
      <c r="D5" s="21"/>
      <c r="E5" s="5">
        <f>E6+E7+E8+E9+E10</f>
        <v>0</v>
      </c>
      <c r="F5" s="6"/>
      <c r="G5" s="4">
        <f>G6+G7+G8+G9+G10</f>
        <v>4200</v>
      </c>
      <c r="H5" s="10">
        <f>H6+H7+H8+H9+H10</f>
        <v>4200</v>
      </c>
      <c r="I5" s="10">
        <f>I6+I7+I8+I9+I10</f>
        <v>4200</v>
      </c>
      <c r="J5" s="22">
        <f>I5/H5</f>
        <v>1</v>
      </c>
      <c r="K5" s="23"/>
    </row>
    <row r="6" spans="1:24" ht="22.05" customHeight="1" x14ac:dyDescent="0.25">
      <c r="A6" s="15"/>
      <c r="B6" s="16"/>
      <c r="C6" s="25" t="s">
        <v>17</v>
      </c>
      <c r="D6" s="27" t="s">
        <v>18</v>
      </c>
      <c r="E6" s="5" t="s">
        <v>19</v>
      </c>
      <c r="F6" s="6"/>
      <c r="G6" s="4" t="s">
        <v>19</v>
      </c>
      <c r="H6" s="10" t="s">
        <v>19</v>
      </c>
      <c r="I6" s="10" t="s">
        <v>19</v>
      </c>
      <c r="J6" s="5" t="s">
        <v>20</v>
      </c>
      <c r="K6" s="6"/>
    </row>
    <row r="7" spans="1:24" ht="22.05" customHeight="1" x14ac:dyDescent="0.25">
      <c r="A7" s="15"/>
      <c r="B7" s="16"/>
      <c r="C7" s="26"/>
      <c r="D7" s="27" t="s">
        <v>21</v>
      </c>
      <c r="E7" s="5" t="s">
        <v>19</v>
      </c>
      <c r="F7" s="6"/>
      <c r="G7" s="4" t="s">
        <v>22</v>
      </c>
      <c r="H7" s="10" t="s">
        <v>22</v>
      </c>
      <c r="I7" s="10" t="s">
        <v>22</v>
      </c>
      <c r="J7" s="5" t="s">
        <v>23</v>
      </c>
      <c r="K7" s="6"/>
    </row>
    <row r="8" spans="1:24" ht="22.05" customHeight="1" x14ac:dyDescent="0.25">
      <c r="A8" s="15"/>
      <c r="B8" s="16"/>
      <c r="C8" s="4" t="s">
        <v>24</v>
      </c>
      <c r="D8" s="28" t="s">
        <v>25</v>
      </c>
      <c r="E8" s="5" t="s">
        <v>19</v>
      </c>
      <c r="F8" s="6"/>
      <c r="G8" s="4" t="s">
        <v>19</v>
      </c>
      <c r="H8" s="10" t="s">
        <v>19</v>
      </c>
      <c r="I8" s="10" t="s">
        <v>19</v>
      </c>
      <c r="J8" s="5" t="s">
        <v>20</v>
      </c>
      <c r="K8" s="6"/>
    </row>
    <row r="9" spans="1:24" ht="22.05" customHeight="1" x14ac:dyDescent="0.25">
      <c r="A9" s="15"/>
      <c r="B9" s="16"/>
      <c r="C9" s="4" t="s">
        <v>26</v>
      </c>
      <c r="D9" s="28" t="s">
        <v>25</v>
      </c>
      <c r="E9" s="5" t="s">
        <v>19</v>
      </c>
      <c r="F9" s="6"/>
      <c r="G9" s="4" t="s">
        <v>19</v>
      </c>
      <c r="H9" s="10" t="s">
        <v>19</v>
      </c>
      <c r="I9" s="10" t="s">
        <v>19</v>
      </c>
      <c r="J9" s="5" t="s">
        <v>20</v>
      </c>
      <c r="K9" s="6"/>
    </row>
    <row r="10" spans="1:24" ht="22.05" customHeight="1" x14ac:dyDescent="0.25">
      <c r="A10" s="13"/>
      <c r="B10" s="14"/>
      <c r="C10" s="24" t="s">
        <v>27</v>
      </c>
      <c r="D10" s="28" t="s">
        <v>25</v>
      </c>
      <c r="E10" s="5" t="s">
        <v>19</v>
      </c>
      <c r="F10" s="6"/>
      <c r="G10" s="4" t="s">
        <v>19</v>
      </c>
      <c r="H10" s="10" t="s">
        <v>19</v>
      </c>
      <c r="I10" s="10" t="s">
        <v>19</v>
      </c>
      <c r="J10" s="5" t="s">
        <v>20</v>
      </c>
      <c r="K10" s="6"/>
    </row>
    <row r="11" spans="1:24" ht="34.799999999999997" customHeight="1" x14ac:dyDescent="0.25">
      <c r="A11" s="5" t="s">
        <v>28</v>
      </c>
      <c r="B11" s="6"/>
      <c r="C11" s="49" t="s">
        <v>29</v>
      </c>
      <c r="D11" s="50"/>
      <c r="E11" s="50"/>
      <c r="F11" s="50"/>
      <c r="G11" s="50"/>
      <c r="H11" s="50"/>
      <c r="I11" s="50"/>
      <c r="J11" s="50"/>
      <c r="K11" s="51"/>
      <c r="L11" s="55"/>
      <c r="M11" s="55"/>
      <c r="N11" s="55"/>
      <c r="O11" s="55"/>
      <c r="P11" s="55"/>
      <c r="Q11" s="55"/>
      <c r="R11" s="55"/>
      <c r="S11" s="55"/>
      <c r="T11" s="55"/>
      <c r="U11" s="55"/>
      <c r="V11" s="55"/>
      <c r="W11" s="55"/>
      <c r="X11" s="55"/>
    </row>
    <row r="12" spans="1:24" ht="28.05" customHeight="1" x14ac:dyDescent="0.25">
      <c r="A12" s="29" t="s">
        <v>30</v>
      </c>
      <c r="B12" s="31"/>
      <c r="C12" s="30"/>
      <c r="D12" s="32">
        <v>100</v>
      </c>
      <c r="E12" s="33"/>
      <c r="F12" s="34" t="s">
        <v>31</v>
      </c>
      <c r="G12" s="35">
        <f>IF(J5*10&gt;10,10,J5*10)</f>
        <v>10</v>
      </c>
      <c r="H12" s="37"/>
      <c r="I12" s="37"/>
      <c r="J12" s="37"/>
      <c r="K12" s="36"/>
      <c r="L12" s="55"/>
      <c r="M12" s="55"/>
      <c r="N12" s="55"/>
      <c r="O12" s="55"/>
      <c r="P12" s="55"/>
      <c r="Q12" s="55"/>
      <c r="R12" s="55"/>
      <c r="S12" s="55"/>
      <c r="T12" s="55"/>
      <c r="U12" s="55"/>
      <c r="V12" s="55"/>
      <c r="W12" s="55"/>
      <c r="X12" s="55"/>
    </row>
    <row r="13" spans="1:24" ht="30" customHeight="1" x14ac:dyDescent="0.25">
      <c r="A13" s="39" t="s">
        <v>32</v>
      </c>
      <c r="B13" s="17" t="s">
        <v>33</v>
      </c>
      <c r="C13" s="17" t="s">
        <v>34</v>
      </c>
      <c r="D13" s="18" t="s">
        <v>35</v>
      </c>
      <c r="E13" s="19"/>
      <c r="F13" s="17" t="s">
        <v>36</v>
      </c>
      <c r="G13" s="17" t="s">
        <v>37</v>
      </c>
      <c r="H13" s="17" t="s">
        <v>38</v>
      </c>
      <c r="I13" s="17" t="s">
        <v>39</v>
      </c>
      <c r="J13" s="17" t="s">
        <v>40</v>
      </c>
      <c r="K13" s="17" t="s">
        <v>41</v>
      </c>
    </row>
    <row r="14" spans="1:24" ht="43.2" x14ac:dyDescent="0.25">
      <c r="A14" s="41"/>
      <c r="B14" s="39" t="s">
        <v>42</v>
      </c>
      <c r="C14" s="38" t="s">
        <v>43</v>
      </c>
      <c r="D14" s="42" t="s">
        <v>44</v>
      </c>
      <c r="E14" s="43"/>
      <c r="F14" s="38" t="s">
        <v>45</v>
      </c>
      <c r="G14" s="38" t="s">
        <v>46</v>
      </c>
      <c r="H14" s="38" t="s">
        <v>47</v>
      </c>
      <c r="I14" s="10" t="s">
        <v>46</v>
      </c>
      <c r="J14" s="44" t="s">
        <v>48</v>
      </c>
      <c r="K14" s="44" t="s">
        <v>49</v>
      </c>
    </row>
    <row r="15" spans="1:24" ht="43.2" x14ac:dyDescent="0.25">
      <c r="A15" s="41"/>
      <c r="B15" s="41"/>
      <c r="C15" s="38" t="s">
        <v>50</v>
      </c>
      <c r="D15" s="42" t="s">
        <v>51</v>
      </c>
      <c r="E15" s="43"/>
      <c r="F15" s="7" t="s">
        <v>52</v>
      </c>
      <c r="G15" s="7" t="s">
        <v>53</v>
      </c>
      <c r="H15" s="7" t="s">
        <v>54</v>
      </c>
      <c r="I15" s="10" t="s">
        <v>53</v>
      </c>
      <c r="J15" s="44" t="s">
        <v>55</v>
      </c>
      <c r="K15" s="44" t="s">
        <v>49</v>
      </c>
    </row>
    <row r="16" spans="1:24" ht="43.2" x14ac:dyDescent="0.25">
      <c r="A16" s="41"/>
      <c r="B16" s="41"/>
      <c r="C16" s="38" t="s">
        <v>56</v>
      </c>
      <c r="D16" s="42" t="s">
        <v>57</v>
      </c>
      <c r="E16" s="43"/>
      <c r="F16" s="7" t="s">
        <v>58</v>
      </c>
      <c r="G16" s="7" t="s">
        <v>53</v>
      </c>
      <c r="H16" s="7" t="s">
        <v>59</v>
      </c>
      <c r="I16" s="10" t="s">
        <v>53</v>
      </c>
      <c r="J16" s="44" t="s">
        <v>60</v>
      </c>
      <c r="K16" s="44" t="s">
        <v>49</v>
      </c>
    </row>
    <row r="17" spans="1:11" ht="43.2" x14ac:dyDescent="0.25">
      <c r="A17" s="41"/>
      <c r="B17" s="40"/>
      <c r="C17" s="38" t="s">
        <v>61</v>
      </c>
      <c r="D17" s="42" t="s">
        <v>62</v>
      </c>
      <c r="E17" s="43"/>
      <c r="F17" s="7" t="s">
        <v>63</v>
      </c>
      <c r="G17" s="7" t="s">
        <v>53</v>
      </c>
      <c r="H17" s="7" t="s">
        <v>64</v>
      </c>
      <c r="I17" s="10" t="s">
        <v>53</v>
      </c>
      <c r="J17" s="44" t="s">
        <v>65</v>
      </c>
      <c r="K17" s="44" t="s">
        <v>49</v>
      </c>
    </row>
    <row r="18" spans="1:11" ht="43.2" x14ac:dyDescent="0.25">
      <c r="A18" s="41"/>
      <c r="B18" s="39" t="s">
        <v>66</v>
      </c>
      <c r="C18" s="38" t="s">
        <v>67</v>
      </c>
      <c r="D18" s="42" t="s">
        <v>68</v>
      </c>
      <c r="E18" s="43"/>
      <c r="F18" s="38" t="s">
        <v>69</v>
      </c>
      <c r="G18" s="38" t="s">
        <v>70</v>
      </c>
      <c r="H18" s="38" t="s">
        <v>71</v>
      </c>
      <c r="I18" s="10" t="s">
        <v>70</v>
      </c>
      <c r="J18" s="44" t="s">
        <v>72</v>
      </c>
      <c r="K18" s="44" t="s">
        <v>49</v>
      </c>
    </row>
    <row r="19" spans="1:11" ht="43.2" x14ac:dyDescent="0.25">
      <c r="A19" s="41"/>
      <c r="B19" s="40"/>
      <c r="C19" s="38" t="s">
        <v>73</v>
      </c>
      <c r="D19" s="42" t="s">
        <v>74</v>
      </c>
      <c r="E19" s="43"/>
      <c r="F19" s="7" t="s">
        <v>75</v>
      </c>
      <c r="G19" s="7" t="s">
        <v>70</v>
      </c>
      <c r="H19" s="7" t="s">
        <v>59</v>
      </c>
      <c r="I19" s="10" t="s">
        <v>70</v>
      </c>
      <c r="J19" s="44" t="s">
        <v>76</v>
      </c>
      <c r="K19" s="44" t="s">
        <v>49</v>
      </c>
    </row>
    <row r="20" spans="1:11" ht="43.2" x14ac:dyDescent="0.25">
      <c r="A20" s="40"/>
      <c r="B20" s="38" t="s">
        <v>77</v>
      </c>
      <c r="C20" s="38" t="s">
        <v>78</v>
      </c>
      <c r="D20" s="42" t="s">
        <v>79</v>
      </c>
      <c r="E20" s="43"/>
      <c r="F20" s="38" t="s">
        <v>80</v>
      </c>
      <c r="G20" s="38" t="s">
        <v>53</v>
      </c>
      <c r="H20" s="38" t="s">
        <v>81</v>
      </c>
      <c r="I20" s="10" t="s">
        <v>53</v>
      </c>
      <c r="J20" s="44" t="s">
        <v>82</v>
      </c>
      <c r="K20" s="44" t="s">
        <v>49</v>
      </c>
    </row>
    <row r="21" spans="1:11" ht="51" customHeight="1" x14ac:dyDescent="0.25">
      <c r="A21" s="45" t="s">
        <v>83</v>
      </c>
      <c r="B21" s="38" t="s">
        <v>84</v>
      </c>
      <c r="C21" s="58" t="s">
        <v>85</v>
      </c>
      <c r="D21" s="59"/>
      <c r="E21" s="59"/>
      <c r="F21" s="59"/>
      <c r="G21" s="59"/>
      <c r="H21" s="59"/>
      <c r="I21" s="59"/>
      <c r="J21" s="59"/>
      <c r="K21" s="60"/>
    </row>
    <row r="22" spans="1:11" ht="30" customHeight="1" x14ac:dyDescent="0.25">
      <c r="A22" s="47"/>
      <c r="B22" s="38" t="s">
        <v>86</v>
      </c>
      <c r="C22" s="22" t="s">
        <v>49</v>
      </c>
      <c r="D22" s="48"/>
      <c r="E22" s="48"/>
      <c r="F22" s="48"/>
      <c r="G22" s="48"/>
      <c r="H22" s="48"/>
      <c r="I22" s="48"/>
      <c r="J22" s="48"/>
      <c r="K22" s="23"/>
    </row>
    <row r="23" spans="1:11" ht="30" customHeight="1" x14ac:dyDescent="0.25">
      <c r="A23" s="47"/>
      <c r="B23" s="38" t="s">
        <v>87</v>
      </c>
      <c r="C23" s="22" t="s">
        <v>49</v>
      </c>
      <c r="D23" s="48"/>
      <c r="E23" s="48"/>
      <c r="F23" s="48"/>
      <c r="G23" s="48"/>
      <c r="H23" s="48"/>
      <c r="I23" s="48"/>
      <c r="J23" s="48"/>
      <c r="K23" s="23"/>
    </row>
    <row r="24" spans="1:11" ht="30" customHeight="1" x14ac:dyDescent="0.25">
      <c r="A24" s="46"/>
      <c r="B24" s="38" t="s">
        <v>88</v>
      </c>
      <c r="C24" s="22" t="s">
        <v>49</v>
      </c>
      <c r="D24" s="48"/>
      <c r="E24" s="48"/>
      <c r="F24" s="48"/>
      <c r="G24" s="48"/>
      <c r="H24" s="48"/>
      <c r="I24" s="48"/>
      <c r="J24" s="48"/>
      <c r="K24" s="23"/>
    </row>
  </sheetData>
  <mergeCells count="46">
    <mergeCell ref="D20:E20"/>
    <mergeCell ref="A21:A24"/>
    <mergeCell ref="C21:K21"/>
    <mergeCell ref="C22:K22"/>
    <mergeCell ref="C23:K23"/>
    <mergeCell ref="C24:K24"/>
    <mergeCell ref="A13:A20"/>
    <mergeCell ref="D13:E13"/>
    <mergeCell ref="B14:B17"/>
    <mergeCell ref="D14:E14"/>
    <mergeCell ref="D15:E15"/>
    <mergeCell ref="D16:E16"/>
    <mergeCell ref="D17:E17"/>
    <mergeCell ref="B18:B19"/>
    <mergeCell ref="D18:E18"/>
    <mergeCell ref="D19:E19"/>
    <mergeCell ref="E10:F10"/>
    <mergeCell ref="J10:K10"/>
    <mergeCell ref="A11:B11"/>
    <mergeCell ref="C11:K11"/>
    <mergeCell ref="A12:C12"/>
    <mergeCell ref="D12:E12"/>
    <mergeCell ref="G12:K12"/>
    <mergeCell ref="E7:F7"/>
    <mergeCell ref="J7:K7"/>
    <mergeCell ref="E8:F8"/>
    <mergeCell ref="J8:K8"/>
    <mergeCell ref="E9:F9"/>
    <mergeCell ref="J9:K9"/>
    <mergeCell ref="A4:B10"/>
    <mergeCell ref="C4:D4"/>
    <mergeCell ref="E4:F4"/>
    <mergeCell ref="J4:K4"/>
    <mergeCell ref="C5:D5"/>
    <mergeCell ref="E5:F5"/>
    <mergeCell ref="J5:K5"/>
    <mergeCell ref="C6:C7"/>
    <mergeCell ref="E6:F6"/>
    <mergeCell ref="J6:K6"/>
    <mergeCell ref="A1:K1"/>
    <mergeCell ref="A2:B2"/>
    <mergeCell ref="C2:E2"/>
    <mergeCell ref="G2:K2"/>
    <mergeCell ref="A3:B3"/>
    <mergeCell ref="C3:E3"/>
    <mergeCell ref="G3:K3"/>
  </mergeCells>
  <phoneticPr fontId="26" type="noConversion"/>
  <pageMargins left="0.94" right="0.16" top="0.55000000000000004" bottom="1" header="0.24" footer="0.67"/>
  <pageSetup scale="65"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zlnb210061</dc:creator>
  <cp:lastModifiedBy>6000090</cp:lastModifiedBy>
  <dcterms:created xsi:type="dcterms:W3CDTF">2020-01-17T02:57:39Z</dcterms:created>
  <dcterms:modified xsi:type="dcterms:W3CDTF">2025-06-27T13:54:55Z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489EFD7DA9E041039B189084E29D0EF5</vt:lpwstr>
  </property>
</Properties>
</file>