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activeTab="1"/>
  </bookViews>
  <sheets>
    <sheet name="本科高校生均拨款经费（中央资金）" sheetId="6" r:id="rId1"/>
    <sheet name="还本付息经费" sheetId="5" r:id="rId2"/>
    <sheet name="本专科生国家奖助学金" sheetId="4" r:id="rId3"/>
  </sheets>
  <calcPr calcId="145621"/>
</workbook>
</file>

<file path=xl/calcChain.xml><?xml version="1.0" encoding="utf-8"?>
<calcChain xmlns="http://schemas.openxmlformats.org/spreadsheetml/2006/main">
  <c r="I5" i="6" l="1"/>
  <c r="H5" i="6"/>
  <c r="G5" i="6"/>
  <c r="E5" i="6"/>
  <c r="I5" i="5"/>
  <c r="J5" i="5" s="1"/>
  <c r="G16" i="5" s="1"/>
  <c r="H5" i="5"/>
  <c r="G5" i="5"/>
  <c r="E5" i="5"/>
  <c r="J5" i="4"/>
  <c r="G16" i="4" s="1"/>
  <c r="I5" i="4"/>
  <c r="H5" i="4"/>
  <c r="G5" i="4"/>
  <c r="C11" i="4" s="1"/>
  <c r="E5" i="4"/>
  <c r="C11" i="6" l="1"/>
  <c r="J5" i="6"/>
  <c r="G16" i="6" s="1"/>
</calcChain>
</file>

<file path=xl/sharedStrings.xml><?xml version="1.0" encoding="utf-8"?>
<sst xmlns="http://schemas.openxmlformats.org/spreadsheetml/2006/main" count="474" uniqueCount="184">
  <si>
    <t>2022年度预算项目绩效自评表</t>
  </si>
  <si>
    <t>项目名称</t>
  </si>
  <si>
    <t>项目编码</t>
  </si>
  <si>
    <t>450000220420100022607</t>
  </si>
  <si>
    <t>项目实施单位</t>
  </si>
  <si>
    <t>201019-桂林电子科技大学</t>
  </si>
  <si>
    <t>主管部门</t>
  </si>
  <si>
    <t>201-广西壮族自治区教育厅</t>
  </si>
  <si>
    <t>预算执行情况
(万元)</t>
  </si>
  <si>
    <t>资金来源</t>
  </si>
  <si>
    <t>年初预算数</t>
  </si>
  <si>
    <t>年中预算调整数</t>
  </si>
  <si>
    <t>调整后预算数</t>
  </si>
  <si>
    <t>实际支出数</t>
  </si>
  <si>
    <t>预算执行率(%)</t>
  </si>
  <si>
    <t>合计</t>
  </si>
  <si>
    <t>其中：一般公共预算拨款</t>
  </si>
  <si>
    <t>其中: 上级</t>
  </si>
  <si>
    <t>2928.57</t>
  </si>
  <si>
    <t>954.9</t>
  </si>
  <si>
    <t>3883.47</t>
  </si>
  <si>
    <t>100</t>
  </si>
  <si>
    <t xml:space="preserve">      本级</t>
  </si>
  <si>
    <t>516.83</t>
  </si>
  <si>
    <t>2.63</t>
  </si>
  <si>
    <t>519.46</t>
  </si>
  <si>
    <t>政府性基金</t>
  </si>
  <si>
    <t xml:space="preserve"> ——</t>
  </si>
  <si>
    <t>0.0</t>
  </si>
  <si>
    <t>0</t>
  </si>
  <si>
    <t xml:space="preserve">  国有资本经营预算</t>
  </si>
  <si>
    <t xml:space="preserve">      其他资金</t>
  </si>
  <si>
    <t>财政拨款预算调整率（%）</t>
  </si>
  <si>
    <t>调整原因说明</t>
  </si>
  <si>
    <t/>
  </si>
  <si>
    <t>项目概况（包括项目立项依据、可行性和必要性、支持范围、实施内容等）</t>
  </si>
  <si>
    <t xml:space="preserve">项目立项依据：根据《广西壮族自治区人民政府关于进一步完善高等学校家庭经济困难学生资助政策体系的实施意见》（桂政发〔2017〕49号），《广西壮族自治区财政厅等五部门关于印发广西学生资助资金管理办法的通知》（桂财规〔2019〕3号）文件规定。       可行性：本专科国家奖助学金项目是为了激励学生勤奋学习、自立自强，促进学生全面成长成才，建立的较为完善的资助育人体系，对高校全日制本专科（含高职、第二学士学位）学生中符合要求的学生予以奖励资助。    必要性：体现党和政府对高校家庭经济困难学生的关怀，帮助他们顺利完成学业，激励学生勤奋学习、自立自强，促进学生全面成长成才。   支持范围：高校全日制本专科（含高职、第二学士学位）学生中符合要求的学生。          实施内容：通过对符合要求且品学兼优的学生予以奖励资助，其中国家奖学金的奖励标准为8000元/年/人，根据中央核定的奖励资助人数确定；国家励志奖学金的奖励资助标准为5000元/年/人，根据中央核定的奖励资助人数确定；自治区人民政府奖学金的奖励资助标准为5000元/年/人，根据自治区核定的奖励资助人数确定；国家助学金的资助标准为一等4300元/年/人、二等2300元/年/人，根据全校家庭经济困难学生、中央、自治区财政等情况确定资助人数。   </t>
  </si>
  <si>
    <t>项目起始时间</t>
  </si>
  <si>
    <t>2022</t>
  </si>
  <si>
    <t>项目终止时间</t>
  </si>
  <si>
    <t>2023</t>
  </si>
  <si>
    <t>项目实施进度安排</t>
  </si>
  <si>
    <t>1-11月宣传发动，12月31日前完成奖助学金的发放</t>
  </si>
  <si>
    <t>年度绩效目标</t>
  </si>
  <si>
    <t>根据资金额度，按文件规定评选出相应名额国家奖学金、国家励志奖学金、国家助学金获奖学生，获奖学生分别按照每学年8000元、5000元及一等4300元、二等2300元发放奖助金，保证获奖学生100％符合获奖条件。通过这些举措实现教育优化和教育公平，使优秀学生榜样化，促进学生成才。</t>
  </si>
  <si>
    <t>自评得分（满分100分）</t>
  </si>
  <si>
    <t>预算执行（10分）</t>
  </si>
  <si>
    <t>项目绩效目标衡量指标</t>
  </si>
  <si>
    <t>一级指标</t>
  </si>
  <si>
    <t>二级指标</t>
  </si>
  <si>
    <t>指标内容</t>
  </si>
  <si>
    <t>指标值</t>
  </si>
  <si>
    <t>分值</t>
  </si>
  <si>
    <t>实际完成值</t>
  </si>
  <si>
    <t>指标得分</t>
  </si>
  <si>
    <t>完成情况简要描述</t>
  </si>
  <si>
    <t>偏差原因及改进措施</t>
  </si>
  <si>
    <t>产出指标</t>
  </si>
  <si>
    <t>数量指标</t>
  </si>
  <si>
    <t>资助学生人数</t>
  </si>
  <si>
    <t>＝6000人</t>
  </si>
  <si>
    <t>20</t>
  </si>
  <si>
    <t>6000</t>
  </si>
  <si>
    <t>资助学生人数达到6000人以上</t>
  </si>
  <si>
    <t>质量指标</t>
  </si>
  <si>
    <t>资助学生合规率</t>
  </si>
  <si>
    <t>＝100%</t>
  </si>
  <si>
    <t>10</t>
  </si>
  <si>
    <t>资助学生合规率100%</t>
  </si>
  <si>
    <t>时效指标</t>
  </si>
  <si>
    <t>助学金发放及时率</t>
  </si>
  <si>
    <t>助学金发放及时率100%</t>
  </si>
  <si>
    <t>成本指标</t>
  </si>
  <si>
    <t>项目成本</t>
  </si>
  <si>
    <t>＝3445.4万元</t>
  </si>
  <si>
    <t>3445.4</t>
  </si>
  <si>
    <t>已完成</t>
  </si>
  <si>
    <t>效益指标</t>
  </si>
  <si>
    <t>社会效益指标</t>
  </si>
  <si>
    <t>脱贫户学生资助覆盖面</t>
  </si>
  <si>
    <t>15</t>
  </si>
  <si>
    <t>脱贫户学生资助覆盖面100%</t>
    <phoneticPr fontId="11" type="noConversion"/>
  </si>
  <si>
    <t>可持续影响指标</t>
  </si>
  <si>
    <t>继续实施国家助学金评选，持续促进教育优化和教育公平，促进学生成才。</t>
  </si>
  <si>
    <t>后续年度继续实施国家助学金评选</t>
  </si>
  <si>
    <t>达成预期指标</t>
  </si>
  <si>
    <t>实施国家奖助学金评选，持续促进教育优化和教育公平</t>
    <phoneticPr fontId="11" type="noConversion"/>
  </si>
  <si>
    <t>满意度指标</t>
  </si>
  <si>
    <t>服务对象满意度</t>
  </si>
  <si>
    <t>学生满意度</t>
  </si>
  <si>
    <t>≥95%</t>
  </si>
  <si>
    <t>95</t>
  </si>
  <si>
    <t>学生满意度达到95%</t>
  </si>
  <si>
    <t>450000210220114186679</t>
  </si>
  <si>
    <t>6956.0</t>
  </si>
  <si>
    <t>100.00</t>
  </si>
  <si>
    <t>立项依据：我校花江校区和北海校区2个新校区的基本建设已初具规模，由于学校自有资金不足，校区基本建设资金主要依靠各商业银行的贷款以及政府债券的补充，可行性及必要性：有效缓解学校资金压力，降低学校的财务风险。支持范围及实施内容：该项目主要用于按合同约定偿还存量银行贷款本金和利息，以及依政府债券协议偿还专项债券利息，确保本金和利息的及时足额支付，</t>
  </si>
  <si>
    <t>2021</t>
  </si>
  <si>
    <t>2024</t>
  </si>
  <si>
    <t>依据银行贷款合同及政府债券协议约定的还本付息时间，及时还本付息。</t>
  </si>
  <si>
    <t>依据银行贷款合同及政府债券协议约定，逐年偿还存量贷款本金、利息以及政府专项债券利息，确保还本付息的及时性，缓解学校资金压力。</t>
  </si>
  <si>
    <t>2022年偿还贷款及债券利息</t>
    <phoneticPr fontId="11" type="noConversion"/>
  </si>
  <si>
    <t>＝3800万元</t>
  </si>
  <si>
    <t>3800</t>
  </si>
  <si>
    <t>偿还贷款及债券利息3800万元</t>
  </si>
  <si>
    <t>2022年偿还银行贷款本金</t>
    <phoneticPr fontId="11" type="noConversion"/>
  </si>
  <si>
    <t>＝3156万元</t>
  </si>
  <si>
    <t>3156</t>
  </si>
  <si>
    <t>偿还银行贷款本金3156万元</t>
  </si>
  <si>
    <t>还本付息履约率</t>
    <phoneticPr fontId="11" type="noConversion"/>
  </si>
  <si>
    <t>履约率100%</t>
  </si>
  <si>
    <t>偿还贷款、利息及时率</t>
    <phoneticPr fontId="11" type="noConversion"/>
  </si>
  <si>
    <t>偿还及时率100%</t>
  </si>
  <si>
    <t>2022年还本付息成本</t>
    <phoneticPr fontId="11" type="noConversion"/>
  </si>
  <si>
    <t>＝6956万元</t>
  </si>
  <si>
    <t>6956</t>
  </si>
  <si>
    <t>还本付息成本6956万元</t>
  </si>
  <si>
    <t>资产负债率下降</t>
  </si>
  <si>
    <t>0.2%</t>
  </si>
  <si>
    <t>有效缓解债务</t>
  </si>
  <si>
    <t>保持单位良好信用</t>
  </si>
  <si>
    <t>征信系统无污点</t>
  </si>
  <si>
    <t>学校发展状况</t>
  </si>
  <si>
    <t>促进学校可持续发展</t>
  </si>
  <si>
    <t>有益于学校可持续发展</t>
  </si>
  <si>
    <t>师生满意度</t>
  </si>
  <si>
    <t>师生满意度达95%</t>
  </si>
  <si>
    <t>450000210220126183983</t>
  </si>
  <si>
    <t>8761.0</t>
  </si>
  <si>
    <t>主要支持学校本科教学建设、师资建设与人才引进、学科建设、实验平台、维修、信息化建设等方面，以提升学校教学质量，维持本科教学日常工作的开展，保障学校年度教学任务和目标的实现。；形成规模相当、层次合理、结构优化的高水平师资队伍，为高层次人才安排安家费、科研启动费、科研平台建设费等充足的资金支持；为学校教学、科研提供完备的息资源保障，建设突出我校学科特色的信息服务平台；主动适应国家战略、行业与地方经济社会发展需要，学科专业机构动态调整优化。建设技术先进、共享、集约、高效的信息化基础平台，力争达到“国内知名、广西第一”，建智慧校园样板、创产学研合作品牌、立自主安全可控标杆。</t>
  </si>
  <si>
    <t>1-3月不低于16%，1-6月不低于40%，1-9月不低于65%，1-11月不低于82%，1-12月不低于90%。</t>
  </si>
  <si>
    <t>主要支持学校本科教学建设、师资建设与人才引进、学科建设、实验平台、维修等方面，以提升学校教学质量，维持本科教学日常工作的开展，保障学校年度教学任务和目标的实现。；形成规模相当、层次合理、结构优化的高水平师资队伍，为高层次人才安排安家费、科研启动费、科研平台建设费等充足的资金支持；为学校教学、科研提供完备的息资源保障，建设突出我校学科特色的信息服务平台；主动适应国家战略、行业与地方经济社会发展需要，学科专业机构动态调整优化。</t>
  </si>
  <si>
    <t>引进博士、教授</t>
  </si>
  <si>
    <t>≥50人</t>
  </si>
  <si>
    <t>3</t>
  </si>
  <si>
    <t>50</t>
  </si>
  <si>
    <t>引进博士教授数量达标</t>
  </si>
  <si>
    <t>保证教学和教辅单位正常运行个数</t>
  </si>
  <si>
    <t>≥38个</t>
  </si>
  <si>
    <t>38</t>
  </si>
  <si>
    <t>保证教学和教辅单位正常运行个数达标</t>
  </si>
  <si>
    <t>年培养学生数</t>
  </si>
  <si>
    <t>≥15000人</t>
  </si>
  <si>
    <t>15000</t>
  </si>
  <si>
    <t>年培养学生数量达标</t>
  </si>
  <si>
    <t>纸质中外文期刊数</t>
  </si>
  <si>
    <t>≥1000种</t>
  </si>
  <si>
    <t>1000</t>
  </si>
  <si>
    <t>纸质中外文期刊数达标</t>
  </si>
  <si>
    <t>支持学校专业建设数量</t>
  </si>
  <si>
    <t>≥8个</t>
  </si>
  <si>
    <t>8</t>
  </si>
  <si>
    <t>支持学校专业建设数量达标</t>
  </si>
  <si>
    <t>修缮任务完成率</t>
  </si>
  <si>
    <t>修缮任务完成率达标</t>
  </si>
  <si>
    <t>建设或改善教室、实验室、创新基地等数量</t>
  </si>
  <si>
    <t>≥40个</t>
  </si>
  <si>
    <t>2</t>
  </si>
  <si>
    <t>40</t>
  </si>
  <si>
    <t>建设改善教室、实验室、创新基地数量达标</t>
  </si>
  <si>
    <t>图书验收合格率</t>
  </si>
  <si>
    <t>2.5</t>
  </si>
  <si>
    <t>图书验收合格率达标</t>
  </si>
  <si>
    <t>设备购置验收合格率</t>
  </si>
  <si>
    <t>设备购置验收合规率达标</t>
  </si>
  <si>
    <t>维修及时率</t>
  </si>
  <si>
    <t>维修及时率达标</t>
  </si>
  <si>
    <t>教育教学项目（学科、专业、学位授权、平台、团队等）建设验收达标率</t>
  </si>
  <si>
    <t>≥80%</t>
  </si>
  <si>
    <t>80</t>
  </si>
  <si>
    <t>教育教学项目建设合格率达标</t>
  </si>
  <si>
    <t>完成时间</t>
  </si>
  <si>
    <t>12月31日前</t>
  </si>
  <si>
    <t>项目总金额</t>
  </si>
  <si>
    <t>＜8761万元</t>
  </si>
  <si>
    <t>8761</t>
  </si>
  <si>
    <t>学校公用补充支出，保障学校正常运转率</t>
  </si>
  <si>
    <t>30</t>
  </si>
  <si>
    <t>保障学校正常运转</t>
  </si>
  <si>
    <t>学校师生满意度</t>
  </si>
  <si>
    <t>学校师生满意度达标</t>
  </si>
  <si>
    <t>本科高校生均拨款经费（中央资金）</t>
    <phoneticPr fontId="3" type="noConversion"/>
  </si>
  <si>
    <t>还本付息经费</t>
    <phoneticPr fontId="3" type="noConversion"/>
  </si>
  <si>
    <t>本专科生国家奖助学金</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</si>
</sst>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Red]\(0.00\)"/>
  </numFmts>
  <fonts count="12">
    <font>
      <sz val="11"/>
      <color theme="1"/>
      <name val="宋体"/>
      <family val="2"/>
      <scheme val="minor"/>
    </font>
    <font>
      <sz val="10"/>
      <name val="Arial"/>
      <family val="2"/>
    </font>
    <font>
      <b/>
      <sz val="18"/>
      <color indexed="8"/>
      <name val="宋体"/>
      <family val="3"/>
      <charset val="134"/>
    </font>
    <font>
      <sz val="9"/>
      <name val="宋体"/>
      <family val="3"/>
      <charset val="134"/>
      <scheme val="minor"/>
    </font>
    <font>
      <sz val="11"/>
      <color indexed="8"/>
      <name val="Calibri"/>
      <family val="2"/>
    </font>
    <font>
      <sz val="11"/>
      <name val="宋体"/>
      <family val="3"/>
      <charset val="134"/>
    </font>
    <font>
      <sz val="11"/>
      <color indexed="8"/>
      <name val="宋体"/>
      <family val="3"/>
      <charset val="134"/>
    </font>
    <font>
      <b/>
      <sz val="11"/>
      <name val="仿宋_GB2312"/>
      <family val="3"/>
      <charset val="134"/>
    </font>
    <font>
      <b/>
      <sz val="11"/>
      <name val="宋体"/>
      <family val="3"/>
      <charset val="134"/>
    </font>
    <font>
      <b/>
      <sz val="11"/>
      <color indexed="8"/>
      <name val="宋体"/>
      <family val="3"/>
      <charset val="134"/>
    </font>
    <font>
      <sz val="11"/>
      <name val="仿宋_GB2312"/>
      <family val="3"/>
      <charset val="134"/>
    </font>
    <font>
      <sz val="9"/>
      <name val="宋体"/>
      <family val="3"/>
      <charset val="134"/>
    </font>
  </fonts>
  <fills count="2">
    <fill>
      <patternFill patternType="none"/>
    </fill>
    <fill>
      <patternFill patternType="gray125"/>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s>
  <cellStyleXfs count="2">
    <xf numFmtId="0" fontId="0" fillId="0" borderId="0"/>
    <xf numFmtId="0" fontId="1" fillId="0" borderId="0"/>
  </cellStyleXfs>
  <cellXfs count="65">
    <xf numFmtId="0" fontId="0" fillId="0" borderId="0" xfId="0"/>
    <xf numFmtId="0" fontId="4" fillId="0" borderId="0" xfId="1" applyFont="1" applyBorder="1" applyAlignment="1" applyProtection="1"/>
    <xf numFmtId="0" fontId="1" fillId="0" borderId="0" xfId="1"/>
    <xf numFmtId="0" fontId="5" fillId="0" borderId="4" xfId="1" applyFont="1" applyFill="1" applyBorder="1" applyAlignment="1" applyProtection="1">
      <alignment horizontal="center" vertical="center"/>
    </xf>
    <xf numFmtId="0" fontId="6" fillId="0" borderId="0" xfId="1" applyFont="1" applyBorder="1" applyAlignment="1" applyProtection="1">
      <alignment horizontal="center" vertical="center"/>
    </xf>
    <xf numFmtId="0" fontId="7" fillId="0" borderId="4" xfId="1" applyFont="1" applyFill="1" applyBorder="1" applyAlignment="1" applyProtection="1">
      <alignment horizontal="center" vertical="center" wrapText="1"/>
    </xf>
    <xf numFmtId="0" fontId="5" fillId="0" borderId="4" xfId="1" applyFont="1" applyFill="1" applyBorder="1" applyAlignment="1" applyProtection="1">
      <alignment horizontal="center" vertical="center" wrapText="1"/>
    </xf>
    <xf numFmtId="0" fontId="5" fillId="0" borderId="4" xfId="1" applyFont="1" applyFill="1" applyBorder="1" applyAlignment="1" applyProtection="1">
      <alignment vertical="center"/>
    </xf>
    <xf numFmtId="0" fontId="9" fillId="0" borderId="4" xfId="1" applyFont="1" applyFill="1" applyBorder="1" applyAlignment="1">
      <alignment horizontal="center" vertical="center" wrapText="1"/>
    </xf>
    <xf numFmtId="0" fontId="5" fillId="0" borderId="4" xfId="1" applyFont="1" applyFill="1" applyBorder="1" applyAlignment="1" applyProtection="1">
      <alignment horizontal="left" vertical="center"/>
    </xf>
    <xf numFmtId="0" fontId="8" fillId="0" borderId="4" xfId="1" applyFont="1" applyFill="1" applyBorder="1" applyAlignment="1" applyProtection="1">
      <alignment horizontal="center" vertical="center" wrapText="1"/>
    </xf>
    <xf numFmtId="0" fontId="5" fillId="0" borderId="4" xfId="1" applyFont="1" applyFill="1" applyBorder="1" applyAlignment="1">
      <alignment horizontal="center" vertical="center" wrapText="1"/>
    </xf>
    <xf numFmtId="0" fontId="5" fillId="0" borderId="4" xfId="1" applyFont="1" applyFill="1" applyBorder="1" applyAlignment="1" applyProtection="1">
      <alignment horizontal="left" vertical="center" wrapText="1"/>
    </xf>
    <xf numFmtId="0" fontId="5" fillId="0" borderId="4" xfId="1" applyFont="1" applyFill="1" applyBorder="1" applyAlignment="1">
      <alignment horizontal="center"/>
    </xf>
    <xf numFmtId="0" fontId="1" fillId="0" borderId="0" xfId="1" applyBorder="1" applyAlignment="1">
      <alignment wrapText="1"/>
    </xf>
    <xf numFmtId="0" fontId="1" fillId="0" borderId="0" xfId="1" applyNumberFormat="1" applyFont="1" applyFill="1" applyBorder="1" applyAlignment="1" applyProtection="1"/>
    <xf numFmtId="0" fontId="1" fillId="0" borderId="0" xfId="1" applyBorder="1"/>
    <xf numFmtId="0" fontId="1" fillId="0" borderId="0" xfId="1" applyAlignment="1">
      <alignment wrapText="1"/>
    </xf>
    <xf numFmtId="0" fontId="5" fillId="0" borderId="1" xfId="1" applyFont="1" applyFill="1" applyBorder="1" applyAlignment="1">
      <alignment horizontal="left" vertical="center" wrapText="1"/>
    </xf>
    <xf numFmtId="0" fontId="5" fillId="0" borderId="3" xfId="1" applyFont="1" applyFill="1" applyBorder="1" applyAlignment="1">
      <alignment horizontal="left" vertical="center" wrapText="1"/>
    </xf>
    <xf numFmtId="0" fontId="5" fillId="0" borderId="9" xfId="1" applyFont="1" applyFill="1" applyBorder="1" applyAlignment="1">
      <alignment horizontal="center" vertical="center" wrapText="1"/>
    </xf>
    <xf numFmtId="0" fontId="5" fillId="0" borderId="13" xfId="1" applyFont="1" applyFill="1" applyBorder="1" applyAlignment="1">
      <alignment horizontal="center" vertical="center" wrapText="1"/>
    </xf>
    <xf numFmtId="0" fontId="5" fillId="0" borderId="10" xfId="1" applyFont="1" applyFill="1" applyBorder="1" applyAlignment="1">
      <alignment horizontal="center" vertical="center" wrapText="1"/>
    </xf>
    <xf numFmtId="0" fontId="5" fillId="0" borderId="1" xfId="1" applyFont="1" applyFill="1" applyBorder="1" applyAlignment="1" applyProtection="1">
      <alignment horizontal="center" vertical="center"/>
    </xf>
    <xf numFmtId="0" fontId="5" fillId="0" borderId="3" xfId="1" applyFont="1" applyFill="1" applyBorder="1" applyAlignment="1" applyProtection="1">
      <alignment horizontal="center" vertical="center"/>
    </xf>
    <xf numFmtId="0" fontId="5" fillId="0" borderId="1" xfId="1" applyFont="1" applyFill="1" applyBorder="1" applyAlignment="1" applyProtection="1">
      <alignment horizontal="left" vertical="center"/>
    </xf>
    <xf numFmtId="0" fontId="5" fillId="0" borderId="2" xfId="1" applyFont="1" applyFill="1" applyBorder="1" applyAlignment="1" applyProtection="1">
      <alignment horizontal="left" vertical="center"/>
    </xf>
    <xf numFmtId="0" fontId="5" fillId="0" borderId="3" xfId="1" applyFont="1" applyFill="1" applyBorder="1" applyAlignment="1" applyProtection="1">
      <alignment horizontal="left" vertical="center"/>
    </xf>
    <xf numFmtId="0" fontId="8" fillId="0" borderId="1" xfId="1" applyFont="1" applyFill="1" applyBorder="1" applyAlignment="1" applyProtection="1">
      <alignment horizontal="center" vertical="center"/>
    </xf>
    <xf numFmtId="0" fontId="8" fillId="0" borderId="2" xfId="1" applyFont="1" applyFill="1" applyBorder="1" applyAlignment="1" applyProtection="1">
      <alignment horizontal="center" vertical="center"/>
    </xf>
    <xf numFmtId="0" fontId="8" fillId="0" borderId="3" xfId="1" applyFont="1" applyFill="1" applyBorder="1" applyAlignment="1" applyProtection="1">
      <alignment horizontal="center" vertical="center"/>
    </xf>
    <xf numFmtId="0" fontId="10" fillId="0" borderId="1" xfId="1" applyFont="1" applyFill="1" applyBorder="1" applyAlignment="1" applyProtection="1">
      <alignment horizontal="center" vertical="center"/>
    </xf>
    <xf numFmtId="0" fontId="10" fillId="0" borderId="3" xfId="1" applyFont="1" applyFill="1" applyBorder="1" applyAlignment="1" applyProtection="1">
      <alignment horizontal="center" vertical="center"/>
    </xf>
    <xf numFmtId="176" fontId="5" fillId="0" borderId="1" xfId="1" applyNumberFormat="1" applyFont="1" applyFill="1" applyBorder="1" applyAlignment="1" applyProtection="1">
      <alignment horizontal="center" vertical="center" wrapText="1"/>
    </xf>
    <xf numFmtId="176" fontId="5" fillId="0" borderId="2" xfId="1" applyNumberFormat="1" applyFont="1" applyFill="1" applyBorder="1" applyAlignment="1" applyProtection="1">
      <alignment horizontal="center" vertical="center" wrapText="1"/>
    </xf>
    <xf numFmtId="176" fontId="5" fillId="0" borderId="3" xfId="1" applyNumberFormat="1" applyFont="1" applyFill="1" applyBorder="1" applyAlignment="1" applyProtection="1">
      <alignment horizontal="center" vertical="center" wrapText="1"/>
    </xf>
    <xf numFmtId="0" fontId="7" fillId="0" borderId="1" xfId="1" applyFont="1" applyFill="1" applyBorder="1" applyAlignment="1" applyProtection="1">
      <alignment horizontal="center" vertical="center" wrapText="1"/>
    </xf>
    <xf numFmtId="0" fontId="7" fillId="0" borderId="3" xfId="1" applyFont="1" applyFill="1" applyBorder="1" applyAlignment="1" applyProtection="1">
      <alignment horizontal="center" vertical="center" wrapText="1"/>
    </xf>
    <xf numFmtId="0" fontId="5" fillId="0" borderId="1" xfId="1" applyFont="1" applyFill="1" applyBorder="1" applyAlignment="1" applyProtection="1">
      <alignment horizontal="center" vertical="center" wrapText="1"/>
    </xf>
    <xf numFmtId="0" fontId="5" fillId="0" borderId="3" xfId="1" applyFont="1" applyFill="1" applyBorder="1" applyAlignment="1" applyProtection="1">
      <alignment horizontal="center" vertical="center" wrapText="1"/>
    </xf>
    <xf numFmtId="14" fontId="5" fillId="0" borderId="1" xfId="1" applyNumberFormat="1" applyFont="1" applyFill="1" applyBorder="1" applyAlignment="1" applyProtection="1">
      <alignment horizontal="center" vertical="center"/>
    </xf>
    <xf numFmtId="14" fontId="5" fillId="0" borderId="2" xfId="1" applyNumberFormat="1" applyFont="1" applyFill="1" applyBorder="1" applyAlignment="1" applyProtection="1">
      <alignment horizontal="center" vertical="center"/>
    </xf>
    <xf numFmtId="14" fontId="5" fillId="0" borderId="3" xfId="1" applyNumberFormat="1" applyFont="1" applyFill="1" applyBorder="1" applyAlignment="1" applyProtection="1">
      <alignment horizontal="center" vertical="center"/>
    </xf>
    <xf numFmtId="14" fontId="5" fillId="0" borderId="1" xfId="1" applyNumberFormat="1" applyFont="1" applyFill="1" applyBorder="1" applyAlignment="1" applyProtection="1">
      <alignment horizontal="center" vertical="center" wrapText="1"/>
    </xf>
    <xf numFmtId="14" fontId="5" fillId="0" borderId="2" xfId="1" applyNumberFormat="1" applyFont="1" applyFill="1" applyBorder="1" applyAlignment="1" applyProtection="1">
      <alignment horizontal="center" vertical="center" wrapText="1"/>
    </xf>
    <xf numFmtId="14" fontId="5" fillId="0" borderId="3" xfId="1" applyNumberFormat="1" applyFont="1" applyFill="1" applyBorder="1" applyAlignment="1" applyProtection="1">
      <alignment horizontal="center" vertical="center" wrapText="1"/>
    </xf>
    <xf numFmtId="10" fontId="5" fillId="0" borderId="1" xfId="1" applyNumberFormat="1" applyFont="1" applyFill="1" applyBorder="1" applyAlignment="1" applyProtection="1">
      <alignment horizontal="center" vertical="center"/>
    </xf>
    <xf numFmtId="10" fontId="5" fillId="0" borderId="3" xfId="1" applyNumberFormat="1" applyFont="1" applyFill="1" applyBorder="1" applyAlignment="1" applyProtection="1">
      <alignment horizontal="center" vertical="center"/>
    </xf>
    <xf numFmtId="0" fontId="5" fillId="0" borderId="5" xfId="1" applyFont="1" applyFill="1" applyBorder="1" applyAlignment="1" applyProtection="1">
      <alignment horizontal="center" vertical="center" wrapText="1"/>
    </xf>
    <xf numFmtId="0" fontId="5" fillId="0" borderId="6" xfId="1" applyFont="1" applyFill="1" applyBorder="1" applyAlignment="1" applyProtection="1">
      <alignment horizontal="center" vertical="center" wrapText="1"/>
    </xf>
    <xf numFmtId="0" fontId="5" fillId="0" borderId="7" xfId="1" applyFont="1" applyFill="1" applyBorder="1" applyAlignment="1" applyProtection="1">
      <alignment horizontal="center" vertical="center" wrapText="1"/>
    </xf>
    <xf numFmtId="0" fontId="5" fillId="0" borderId="8" xfId="1" applyFont="1" applyFill="1" applyBorder="1" applyAlignment="1" applyProtection="1">
      <alignment horizontal="center" vertical="center" wrapText="1"/>
    </xf>
    <xf numFmtId="0" fontId="5" fillId="0" borderId="11" xfId="1" applyFont="1" applyFill="1" applyBorder="1" applyAlignment="1" applyProtection="1">
      <alignment horizontal="center" vertical="center" wrapText="1"/>
    </xf>
    <xf numFmtId="0" fontId="5" fillId="0" borderId="12" xfId="1" applyFont="1" applyFill="1" applyBorder="1" applyAlignment="1" applyProtection="1">
      <alignment horizontal="center" vertical="center" wrapText="1"/>
    </xf>
    <xf numFmtId="0" fontId="8" fillId="0" borderId="1" xfId="1" applyFont="1" applyFill="1" applyBorder="1" applyAlignment="1" applyProtection="1">
      <alignment horizontal="right" vertical="center"/>
    </xf>
    <xf numFmtId="0" fontId="8" fillId="0" borderId="3" xfId="1" applyFont="1" applyFill="1" applyBorder="1" applyAlignment="1" applyProtection="1">
      <alignment horizontal="right" vertical="center"/>
    </xf>
    <xf numFmtId="0" fontId="5" fillId="0" borderId="9" xfId="1" applyFont="1" applyFill="1" applyBorder="1" applyAlignment="1" applyProtection="1">
      <alignment horizontal="left" vertical="center"/>
    </xf>
    <xf numFmtId="0" fontId="5" fillId="0" borderId="10" xfId="1" applyFont="1" applyFill="1" applyBorder="1" applyAlignment="1" applyProtection="1">
      <alignment horizontal="left" vertical="center"/>
    </xf>
    <xf numFmtId="0" fontId="2" fillId="0" borderId="1" xfId="1" applyFont="1" applyBorder="1" applyAlignment="1" applyProtection="1">
      <alignment horizontal="center" vertical="center" wrapText="1"/>
    </xf>
    <xf numFmtId="0" fontId="2" fillId="0" borderId="2" xfId="1" applyFont="1" applyBorder="1" applyAlignment="1" applyProtection="1">
      <alignment horizontal="center" vertical="center" wrapText="1"/>
    </xf>
    <xf numFmtId="0" fontId="2" fillId="0" borderId="3" xfId="1" applyFont="1" applyBorder="1" applyAlignment="1" applyProtection="1">
      <alignment horizontal="center" vertical="center" wrapText="1"/>
    </xf>
    <xf numFmtId="0" fontId="5" fillId="0" borderId="1" xfId="1" applyFont="1" applyFill="1" applyBorder="1" applyAlignment="1">
      <alignment horizontal="center" vertic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2" xfId="1" applyFont="1" applyFill="1" applyBorder="1" applyAlignment="1" applyProtection="1">
      <alignment horizontal="center" vertical="center"/>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0"/>
  <sheetViews>
    <sheetView zoomScale="85" workbookViewId="0">
      <selection activeCell="D16" sqref="D16:E16"/>
    </sheetView>
  </sheetViews>
  <sheetFormatPr defaultColWidth="8.375" defaultRowHeight="12.6" customHeight="1"/>
  <cols>
    <col min="1" max="1" width="6" style="17" customWidth="1"/>
    <col min="2" max="2" width="13.125" style="2" customWidth="1"/>
    <col min="3" max="3" width="21.5" style="2" customWidth="1"/>
    <col min="4" max="4" width="12.25" style="2" customWidth="1"/>
    <col min="5" max="5" width="14.125" style="2" customWidth="1"/>
    <col min="6" max="7" width="15.875" style="2" customWidth="1"/>
    <col min="8" max="9" width="13.875" style="2" customWidth="1"/>
    <col min="10" max="10" width="35.875" style="2" customWidth="1"/>
    <col min="11" max="11" width="17.25" style="2" customWidth="1"/>
    <col min="12" max="16384" width="8.375" style="2"/>
  </cols>
  <sheetData>
    <row r="1" spans="1:24" ht="33" customHeight="1">
      <c r="A1" s="58" t="s">
        <v>0</v>
      </c>
      <c r="B1" s="59"/>
      <c r="C1" s="59"/>
      <c r="D1" s="59"/>
      <c r="E1" s="59"/>
      <c r="F1" s="59"/>
      <c r="G1" s="59"/>
      <c r="H1" s="59"/>
      <c r="I1" s="59"/>
      <c r="J1" s="59"/>
      <c r="K1" s="60"/>
      <c r="L1" s="1"/>
      <c r="M1" s="1"/>
      <c r="N1" s="1"/>
      <c r="O1" s="1"/>
      <c r="P1" s="1"/>
      <c r="Q1" s="1"/>
      <c r="R1" s="1"/>
      <c r="S1" s="1"/>
      <c r="T1" s="1"/>
      <c r="U1" s="1"/>
      <c r="V1" s="1"/>
      <c r="W1" s="1"/>
      <c r="X1" s="1"/>
    </row>
    <row r="2" spans="1:24" ht="21.95" customHeight="1">
      <c r="A2" s="23" t="s">
        <v>1</v>
      </c>
      <c r="B2" s="24"/>
      <c r="C2" s="61" t="s">
        <v>181</v>
      </c>
      <c r="D2" s="62"/>
      <c r="E2" s="63"/>
      <c r="F2" s="3" t="s">
        <v>2</v>
      </c>
      <c r="G2" s="23" t="s">
        <v>127</v>
      </c>
      <c r="H2" s="64"/>
      <c r="I2" s="64"/>
      <c r="J2" s="64"/>
      <c r="K2" s="24"/>
      <c r="L2" s="4"/>
      <c r="M2" s="4"/>
      <c r="N2" s="4"/>
      <c r="O2" s="4"/>
      <c r="P2" s="4"/>
      <c r="Q2" s="4"/>
      <c r="R2" s="4"/>
      <c r="S2" s="4"/>
      <c r="T2" s="1"/>
      <c r="U2" s="1"/>
      <c r="V2" s="1"/>
      <c r="W2" s="1"/>
      <c r="X2" s="1"/>
    </row>
    <row r="3" spans="1:24" ht="21.95" customHeight="1">
      <c r="A3" s="23" t="s">
        <v>4</v>
      </c>
      <c r="B3" s="24"/>
      <c r="C3" s="23" t="s">
        <v>5</v>
      </c>
      <c r="D3" s="64"/>
      <c r="E3" s="24"/>
      <c r="F3" s="3" t="s">
        <v>6</v>
      </c>
      <c r="G3" s="23" t="s">
        <v>7</v>
      </c>
      <c r="H3" s="64"/>
      <c r="I3" s="64"/>
      <c r="J3" s="64"/>
      <c r="K3" s="24"/>
      <c r="L3" s="4"/>
      <c r="M3" s="4"/>
      <c r="N3" s="4"/>
      <c r="O3" s="4"/>
      <c r="P3" s="4"/>
      <c r="Q3" s="4"/>
      <c r="R3" s="4"/>
      <c r="S3" s="4"/>
      <c r="T3" s="1"/>
      <c r="U3" s="1"/>
      <c r="V3" s="1"/>
      <c r="W3" s="1"/>
      <c r="X3" s="1"/>
    </row>
    <row r="4" spans="1:24" ht="21.95" customHeight="1">
      <c r="A4" s="48" t="s">
        <v>8</v>
      </c>
      <c r="B4" s="49"/>
      <c r="C4" s="36" t="s">
        <v>9</v>
      </c>
      <c r="D4" s="37"/>
      <c r="E4" s="36" t="s">
        <v>10</v>
      </c>
      <c r="F4" s="37"/>
      <c r="G4" s="5" t="s">
        <v>11</v>
      </c>
      <c r="H4" s="5" t="s">
        <v>12</v>
      </c>
      <c r="I4" s="5" t="s">
        <v>13</v>
      </c>
      <c r="J4" s="36" t="s">
        <v>14</v>
      </c>
      <c r="K4" s="37"/>
      <c r="L4" s="4"/>
      <c r="M4" s="4"/>
      <c r="N4" s="4"/>
      <c r="O4" s="4"/>
      <c r="P4" s="4"/>
      <c r="Q4" s="4"/>
      <c r="R4" s="4"/>
      <c r="S4" s="4"/>
      <c r="T4" s="1"/>
      <c r="U4" s="1"/>
      <c r="V4" s="1"/>
      <c r="W4" s="1"/>
      <c r="X4" s="1"/>
    </row>
    <row r="5" spans="1:24" ht="21.95" customHeight="1">
      <c r="A5" s="50"/>
      <c r="B5" s="51"/>
      <c r="C5" s="54" t="s">
        <v>15</v>
      </c>
      <c r="D5" s="55"/>
      <c r="E5" s="23">
        <f>E6+E7+E8+E9+E10</f>
        <v>8761</v>
      </c>
      <c r="F5" s="24"/>
      <c r="G5" s="3">
        <f>G6+G7+G8+G9+G10</f>
        <v>0</v>
      </c>
      <c r="H5" s="6">
        <f>H6+H7+H8+H9+H10</f>
        <v>8761</v>
      </c>
      <c r="I5" s="6">
        <f>I6+I7+I8+I9+I10</f>
        <v>8761</v>
      </c>
      <c r="J5" s="46">
        <f>I5/H5</f>
        <v>1</v>
      </c>
      <c r="K5" s="47"/>
    </row>
    <row r="6" spans="1:24" ht="21.95" customHeight="1">
      <c r="A6" s="50"/>
      <c r="B6" s="51"/>
      <c r="C6" s="56" t="s">
        <v>16</v>
      </c>
      <c r="D6" s="7" t="s">
        <v>17</v>
      </c>
      <c r="E6" s="23" t="s">
        <v>128</v>
      </c>
      <c r="F6" s="24"/>
      <c r="G6" s="3" t="s">
        <v>28</v>
      </c>
      <c r="H6" s="6" t="s">
        <v>128</v>
      </c>
      <c r="I6" s="6" t="s">
        <v>128</v>
      </c>
      <c r="J6" s="23" t="s">
        <v>21</v>
      </c>
      <c r="K6" s="24"/>
    </row>
    <row r="7" spans="1:24" ht="21.95" customHeight="1">
      <c r="A7" s="50"/>
      <c r="B7" s="51"/>
      <c r="C7" s="57"/>
      <c r="D7" s="7" t="s">
        <v>22</v>
      </c>
      <c r="E7" s="23" t="s">
        <v>28</v>
      </c>
      <c r="F7" s="24"/>
      <c r="G7" s="3" t="s">
        <v>28</v>
      </c>
      <c r="H7" s="6" t="s">
        <v>28</v>
      </c>
      <c r="I7" s="6" t="s">
        <v>28</v>
      </c>
      <c r="J7" s="23" t="s">
        <v>29</v>
      </c>
      <c r="K7" s="24"/>
    </row>
    <row r="8" spans="1:24" ht="21.95" customHeight="1">
      <c r="A8" s="50"/>
      <c r="B8" s="51"/>
      <c r="C8" s="3" t="s">
        <v>26</v>
      </c>
      <c r="D8" s="8" t="s">
        <v>27</v>
      </c>
      <c r="E8" s="23" t="s">
        <v>28</v>
      </c>
      <c r="F8" s="24"/>
      <c r="G8" s="3" t="s">
        <v>28</v>
      </c>
      <c r="H8" s="6" t="s">
        <v>28</v>
      </c>
      <c r="I8" s="6" t="s">
        <v>28</v>
      </c>
      <c r="J8" s="23" t="s">
        <v>29</v>
      </c>
      <c r="K8" s="24"/>
    </row>
    <row r="9" spans="1:24" ht="21.95" customHeight="1">
      <c r="A9" s="50"/>
      <c r="B9" s="51"/>
      <c r="C9" s="3" t="s">
        <v>30</v>
      </c>
      <c r="D9" s="8" t="s">
        <v>27</v>
      </c>
      <c r="E9" s="23" t="s">
        <v>28</v>
      </c>
      <c r="F9" s="24"/>
      <c r="G9" s="3" t="s">
        <v>28</v>
      </c>
      <c r="H9" s="6" t="s">
        <v>28</v>
      </c>
      <c r="I9" s="6" t="s">
        <v>28</v>
      </c>
      <c r="J9" s="23" t="s">
        <v>29</v>
      </c>
      <c r="K9" s="24"/>
    </row>
    <row r="10" spans="1:24" ht="21.95" customHeight="1">
      <c r="A10" s="52"/>
      <c r="B10" s="53"/>
      <c r="C10" s="9" t="s">
        <v>31</v>
      </c>
      <c r="D10" s="8" t="s">
        <v>27</v>
      </c>
      <c r="E10" s="23" t="s">
        <v>28</v>
      </c>
      <c r="F10" s="24"/>
      <c r="G10" s="3" t="s">
        <v>28</v>
      </c>
      <c r="H10" s="6" t="s">
        <v>28</v>
      </c>
      <c r="I10" s="6" t="s">
        <v>28</v>
      </c>
      <c r="J10" s="23" t="s">
        <v>29</v>
      </c>
      <c r="K10" s="24"/>
    </row>
    <row r="11" spans="1:24" ht="30" customHeight="1">
      <c r="A11" s="38" t="s">
        <v>32</v>
      </c>
      <c r="B11" s="39"/>
      <c r="C11" s="46">
        <f>(G5-G10)/(E5-E10)</f>
        <v>0</v>
      </c>
      <c r="D11" s="47"/>
      <c r="E11" s="23" t="s">
        <v>33</v>
      </c>
      <c r="F11" s="24"/>
      <c r="G11" s="25" t="s">
        <v>34</v>
      </c>
      <c r="H11" s="26"/>
      <c r="I11" s="26"/>
      <c r="J11" s="26"/>
      <c r="K11" s="27"/>
    </row>
    <row r="12" spans="1:24" ht="84.95" customHeight="1">
      <c r="A12" s="38" t="s">
        <v>35</v>
      </c>
      <c r="B12" s="39"/>
      <c r="C12" s="25" t="s">
        <v>129</v>
      </c>
      <c r="D12" s="26"/>
      <c r="E12" s="26"/>
      <c r="F12" s="26"/>
      <c r="G12" s="26"/>
      <c r="H12" s="26"/>
      <c r="I12" s="26"/>
      <c r="J12" s="26"/>
      <c r="K12" s="27"/>
      <c r="L12" s="1"/>
      <c r="M12" s="1"/>
      <c r="N12" s="1"/>
      <c r="O12" s="1"/>
      <c r="P12" s="1"/>
      <c r="Q12" s="1"/>
      <c r="R12" s="1"/>
      <c r="S12" s="1"/>
      <c r="T12" s="1"/>
      <c r="U12" s="1"/>
      <c r="V12" s="1"/>
      <c r="W12" s="1"/>
      <c r="X12" s="1"/>
    </row>
    <row r="13" spans="1:24" ht="27.95" customHeight="1">
      <c r="A13" s="38" t="s">
        <v>37</v>
      </c>
      <c r="B13" s="39"/>
      <c r="C13" s="40" t="s">
        <v>97</v>
      </c>
      <c r="D13" s="41"/>
      <c r="E13" s="42"/>
      <c r="F13" s="6" t="s">
        <v>39</v>
      </c>
      <c r="G13" s="43" t="s">
        <v>98</v>
      </c>
      <c r="H13" s="44"/>
      <c r="I13" s="44"/>
      <c r="J13" s="44"/>
      <c r="K13" s="45"/>
      <c r="L13" s="1"/>
      <c r="M13" s="1"/>
      <c r="N13" s="1"/>
      <c r="O13" s="1"/>
      <c r="P13" s="1"/>
      <c r="Q13" s="1"/>
      <c r="R13" s="1"/>
      <c r="S13" s="1"/>
      <c r="T13" s="1"/>
      <c r="U13" s="1"/>
      <c r="V13" s="1"/>
      <c r="W13" s="1"/>
      <c r="X13" s="1"/>
    </row>
    <row r="14" spans="1:24" ht="27.95" customHeight="1">
      <c r="A14" s="38" t="s">
        <v>41</v>
      </c>
      <c r="B14" s="39"/>
      <c r="C14" s="25" t="s">
        <v>130</v>
      </c>
      <c r="D14" s="26"/>
      <c r="E14" s="26"/>
      <c r="F14" s="26"/>
      <c r="G14" s="26"/>
      <c r="H14" s="26"/>
      <c r="I14" s="26"/>
      <c r="J14" s="26"/>
      <c r="K14" s="27"/>
      <c r="L14" s="1"/>
      <c r="M14" s="1"/>
      <c r="N14" s="1"/>
      <c r="O14" s="1"/>
      <c r="P14" s="1"/>
      <c r="Q14" s="1"/>
      <c r="R14" s="1"/>
      <c r="S14" s="1"/>
      <c r="T14" s="1"/>
      <c r="U14" s="1"/>
      <c r="V14" s="1"/>
      <c r="W14" s="1"/>
      <c r="X14" s="1"/>
    </row>
    <row r="15" spans="1:24" ht="27.95" customHeight="1">
      <c r="A15" s="23" t="s">
        <v>43</v>
      </c>
      <c r="B15" s="24"/>
      <c r="C15" s="25" t="s">
        <v>131</v>
      </c>
      <c r="D15" s="26"/>
      <c r="E15" s="26"/>
      <c r="F15" s="26"/>
      <c r="G15" s="26"/>
      <c r="H15" s="26"/>
      <c r="I15" s="26"/>
      <c r="J15" s="26"/>
      <c r="K15" s="27"/>
      <c r="L15" s="1"/>
      <c r="M15" s="1"/>
      <c r="N15" s="1"/>
      <c r="O15" s="1"/>
      <c r="P15" s="1"/>
      <c r="Q15" s="1"/>
      <c r="R15" s="1"/>
      <c r="S15" s="1"/>
      <c r="T15" s="1"/>
      <c r="U15" s="1"/>
      <c r="V15" s="1"/>
      <c r="W15" s="1"/>
      <c r="X15" s="1"/>
    </row>
    <row r="16" spans="1:24" ht="27.95" customHeight="1">
      <c r="A16" s="28" t="s">
        <v>45</v>
      </c>
      <c r="B16" s="29"/>
      <c r="C16" s="30"/>
      <c r="D16" s="31">
        <v>100</v>
      </c>
      <c r="E16" s="32"/>
      <c r="F16" s="10" t="s">
        <v>46</v>
      </c>
      <c r="G16" s="33">
        <f>IF(J5*10&gt;10,10,J5*10)</f>
        <v>10</v>
      </c>
      <c r="H16" s="34"/>
      <c r="I16" s="34"/>
      <c r="J16" s="34"/>
      <c r="K16" s="35"/>
      <c r="L16" s="1"/>
      <c r="M16" s="1"/>
      <c r="N16" s="1"/>
      <c r="O16" s="1"/>
      <c r="P16" s="1"/>
      <c r="Q16" s="1"/>
      <c r="R16" s="1"/>
      <c r="S16" s="1"/>
      <c r="T16" s="1"/>
      <c r="U16" s="1"/>
      <c r="V16" s="1"/>
      <c r="W16" s="1"/>
      <c r="X16" s="1"/>
    </row>
    <row r="17" spans="1:11" ht="30" customHeight="1">
      <c r="A17" s="20" t="s">
        <v>47</v>
      </c>
      <c r="B17" s="5" t="s">
        <v>48</v>
      </c>
      <c r="C17" s="5" t="s">
        <v>49</v>
      </c>
      <c r="D17" s="36" t="s">
        <v>50</v>
      </c>
      <c r="E17" s="37"/>
      <c r="F17" s="5" t="s">
        <v>51</v>
      </c>
      <c r="G17" s="5" t="s">
        <v>52</v>
      </c>
      <c r="H17" s="5" t="s">
        <v>53</v>
      </c>
      <c r="I17" s="5" t="s">
        <v>54</v>
      </c>
      <c r="J17" s="5" t="s">
        <v>55</v>
      </c>
      <c r="K17" s="5" t="s">
        <v>56</v>
      </c>
    </row>
    <row r="18" spans="1:11" ht="15" customHeight="1">
      <c r="A18" s="21"/>
      <c r="B18" s="20" t="s">
        <v>57</v>
      </c>
      <c r="C18" s="20" t="s">
        <v>58</v>
      </c>
      <c r="D18" s="18" t="s">
        <v>132</v>
      </c>
      <c r="E18" s="19"/>
      <c r="F18" s="11" t="s">
        <v>133</v>
      </c>
      <c r="G18" s="11" t="s">
        <v>134</v>
      </c>
      <c r="H18" s="11" t="s">
        <v>135</v>
      </c>
      <c r="I18" s="6" t="s">
        <v>134</v>
      </c>
      <c r="J18" s="12" t="s">
        <v>136</v>
      </c>
      <c r="K18" s="12" t="s">
        <v>34</v>
      </c>
    </row>
    <row r="19" spans="1:11" ht="15" customHeight="1">
      <c r="A19" s="21"/>
      <c r="B19" s="21"/>
      <c r="C19" s="21"/>
      <c r="D19" s="18" t="s">
        <v>137</v>
      </c>
      <c r="E19" s="19"/>
      <c r="F19" s="11" t="s">
        <v>138</v>
      </c>
      <c r="G19" s="11" t="s">
        <v>134</v>
      </c>
      <c r="H19" s="11" t="s">
        <v>139</v>
      </c>
      <c r="I19" s="6" t="s">
        <v>134</v>
      </c>
      <c r="J19" s="12" t="s">
        <v>140</v>
      </c>
      <c r="K19" s="12" t="s">
        <v>34</v>
      </c>
    </row>
    <row r="20" spans="1:11" ht="15" customHeight="1">
      <c r="A20" s="21"/>
      <c r="B20" s="21"/>
      <c r="C20" s="21"/>
      <c r="D20" s="18" t="s">
        <v>141</v>
      </c>
      <c r="E20" s="19"/>
      <c r="F20" s="11" t="s">
        <v>142</v>
      </c>
      <c r="G20" s="11" t="s">
        <v>134</v>
      </c>
      <c r="H20" s="11" t="s">
        <v>143</v>
      </c>
      <c r="I20" s="6" t="s">
        <v>134</v>
      </c>
      <c r="J20" s="12" t="s">
        <v>144</v>
      </c>
      <c r="K20" s="12" t="s">
        <v>34</v>
      </c>
    </row>
    <row r="21" spans="1:11" ht="15" customHeight="1">
      <c r="A21" s="21"/>
      <c r="B21" s="21"/>
      <c r="C21" s="21"/>
      <c r="D21" s="18" t="s">
        <v>145</v>
      </c>
      <c r="E21" s="19"/>
      <c r="F21" s="11" t="s">
        <v>146</v>
      </c>
      <c r="G21" s="11" t="s">
        <v>134</v>
      </c>
      <c r="H21" s="11" t="s">
        <v>147</v>
      </c>
      <c r="I21" s="6" t="s">
        <v>134</v>
      </c>
      <c r="J21" s="12" t="s">
        <v>148</v>
      </c>
      <c r="K21" s="12" t="s">
        <v>34</v>
      </c>
    </row>
    <row r="22" spans="1:11" ht="15" customHeight="1">
      <c r="A22" s="21"/>
      <c r="B22" s="21"/>
      <c r="C22" s="21"/>
      <c r="D22" s="18" t="s">
        <v>149</v>
      </c>
      <c r="E22" s="19"/>
      <c r="F22" s="11" t="s">
        <v>150</v>
      </c>
      <c r="G22" s="11" t="s">
        <v>134</v>
      </c>
      <c r="H22" s="11" t="s">
        <v>151</v>
      </c>
      <c r="I22" s="6" t="s">
        <v>134</v>
      </c>
      <c r="J22" s="12" t="s">
        <v>152</v>
      </c>
      <c r="K22" s="12" t="s">
        <v>34</v>
      </c>
    </row>
    <row r="23" spans="1:11" ht="15" customHeight="1">
      <c r="A23" s="21"/>
      <c r="B23" s="21"/>
      <c r="C23" s="21"/>
      <c r="D23" s="18" t="s">
        <v>153</v>
      </c>
      <c r="E23" s="19"/>
      <c r="F23" s="11" t="s">
        <v>90</v>
      </c>
      <c r="G23" s="11" t="s">
        <v>134</v>
      </c>
      <c r="H23" s="11" t="s">
        <v>91</v>
      </c>
      <c r="I23" s="6" t="s">
        <v>134</v>
      </c>
      <c r="J23" s="12" t="s">
        <v>154</v>
      </c>
      <c r="K23" s="12" t="s">
        <v>34</v>
      </c>
    </row>
    <row r="24" spans="1:11" ht="15" customHeight="1">
      <c r="A24" s="21"/>
      <c r="B24" s="21"/>
      <c r="C24" s="22"/>
      <c r="D24" s="18" t="s">
        <v>155</v>
      </c>
      <c r="E24" s="19"/>
      <c r="F24" s="11" t="s">
        <v>156</v>
      </c>
      <c r="G24" s="11" t="s">
        <v>157</v>
      </c>
      <c r="H24" s="11" t="s">
        <v>158</v>
      </c>
      <c r="I24" s="6" t="s">
        <v>157</v>
      </c>
      <c r="J24" s="12" t="s">
        <v>159</v>
      </c>
      <c r="K24" s="12" t="s">
        <v>34</v>
      </c>
    </row>
    <row r="25" spans="1:11" ht="15" customHeight="1">
      <c r="A25" s="21"/>
      <c r="B25" s="21"/>
      <c r="C25" s="20" t="s">
        <v>64</v>
      </c>
      <c r="D25" s="18" t="s">
        <v>160</v>
      </c>
      <c r="E25" s="19"/>
      <c r="F25" s="13" t="s">
        <v>66</v>
      </c>
      <c r="G25" s="13" t="s">
        <v>161</v>
      </c>
      <c r="H25" s="13" t="s">
        <v>21</v>
      </c>
      <c r="I25" s="6" t="s">
        <v>161</v>
      </c>
      <c r="J25" s="12" t="s">
        <v>162</v>
      </c>
      <c r="K25" s="12" t="s">
        <v>34</v>
      </c>
    </row>
    <row r="26" spans="1:11" ht="15" customHeight="1">
      <c r="A26" s="21"/>
      <c r="B26" s="21"/>
      <c r="C26" s="21"/>
      <c r="D26" s="18" t="s">
        <v>163</v>
      </c>
      <c r="E26" s="19"/>
      <c r="F26" s="11" t="s">
        <v>90</v>
      </c>
      <c r="G26" s="11" t="s">
        <v>161</v>
      </c>
      <c r="H26" s="11" t="s">
        <v>91</v>
      </c>
      <c r="I26" s="6" t="s">
        <v>161</v>
      </c>
      <c r="J26" s="12" t="s">
        <v>164</v>
      </c>
      <c r="K26" s="12" t="s">
        <v>34</v>
      </c>
    </row>
    <row r="27" spans="1:11" ht="15" customHeight="1">
      <c r="A27" s="21"/>
      <c r="B27" s="21"/>
      <c r="C27" s="21"/>
      <c r="D27" s="18" t="s">
        <v>165</v>
      </c>
      <c r="E27" s="19"/>
      <c r="F27" s="11" t="s">
        <v>90</v>
      </c>
      <c r="G27" s="11" t="s">
        <v>161</v>
      </c>
      <c r="H27" s="11" t="s">
        <v>91</v>
      </c>
      <c r="I27" s="6" t="s">
        <v>161</v>
      </c>
      <c r="J27" s="12" t="s">
        <v>166</v>
      </c>
      <c r="K27" s="12" t="s">
        <v>34</v>
      </c>
    </row>
    <row r="28" spans="1:11" ht="15" customHeight="1">
      <c r="A28" s="21"/>
      <c r="B28" s="21"/>
      <c r="C28" s="22"/>
      <c r="D28" s="18" t="s">
        <v>167</v>
      </c>
      <c r="E28" s="19"/>
      <c r="F28" s="11" t="s">
        <v>168</v>
      </c>
      <c r="G28" s="11" t="s">
        <v>161</v>
      </c>
      <c r="H28" s="11" t="s">
        <v>169</v>
      </c>
      <c r="I28" s="6" t="s">
        <v>161</v>
      </c>
      <c r="J28" s="12" t="s">
        <v>170</v>
      </c>
      <c r="K28" s="12" t="s">
        <v>34</v>
      </c>
    </row>
    <row r="29" spans="1:11" ht="15" customHeight="1">
      <c r="A29" s="21"/>
      <c r="B29" s="21"/>
      <c r="C29" s="11" t="s">
        <v>69</v>
      </c>
      <c r="D29" s="18" t="s">
        <v>171</v>
      </c>
      <c r="E29" s="19"/>
      <c r="F29" s="13" t="s">
        <v>172</v>
      </c>
      <c r="G29" s="13" t="s">
        <v>67</v>
      </c>
      <c r="H29" s="13" t="s">
        <v>85</v>
      </c>
      <c r="I29" s="6" t="s">
        <v>67</v>
      </c>
      <c r="J29" s="12" t="s">
        <v>76</v>
      </c>
      <c r="K29" s="12" t="s">
        <v>34</v>
      </c>
    </row>
    <row r="30" spans="1:11" ht="15" customHeight="1">
      <c r="A30" s="21"/>
      <c r="B30" s="22"/>
      <c r="C30" s="11" t="s">
        <v>72</v>
      </c>
      <c r="D30" s="18" t="s">
        <v>173</v>
      </c>
      <c r="E30" s="19"/>
      <c r="F30" s="13" t="s">
        <v>174</v>
      </c>
      <c r="G30" s="13" t="s">
        <v>67</v>
      </c>
      <c r="H30" s="13" t="s">
        <v>175</v>
      </c>
      <c r="I30" s="6" t="s">
        <v>67</v>
      </c>
      <c r="J30" s="12" t="s">
        <v>76</v>
      </c>
      <c r="K30" s="12" t="s">
        <v>34</v>
      </c>
    </row>
    <row r="31" spans="1:11" ht="15" customHeight="1">
      <c r="A31" s="21"/>
      <c r="B31" s="11" t="s">
        <v>77</v>
      </c>
      <c r="C31" s="11" t="s">
        <v>78</v>
      </c>
      <c r="D31" s="18" t="s">
        <v>176</v>
      </c>
      <c r="E31" s="19"/>
      <c r="F31" s="11" t="s">
        <v>90</v>
      </c>
      <c r="G31" s="11" t="s">
        <v>177</v>
      </c>
      <c r="H31" s="11" t="s">
        <v>91</v>
      </c>
      <c r="I31" s="6" t="s">
        <v>177</v>
      </c>
      <c r="J31" s="12" t="s">
        <v>178</v>
      </c>
      <c r="K31" s="12" t="s">
        <v>34</v>
      </c>
    </row>
    <row r="32" spans="1:11" ht="15" customHeight="1">
      <c r="A32" s="22"/>
      <c r="B32" s="11" t="s">
        <v>87</v>
      </c>
      <c r="C32" s="11" t="s">
        <v>88</v>
      </c>
      <c r="D32" s="18" t="s">
        <v>179</v>
      </c>
      <c r="E32" s="19"/>
      <c r="F32" s="11" t="s">
        <v>90</v>
      </c>
      <c r="G32" s="11" t="s">
        <v>67</v>
      </c>
      <c r="H32" s="11" t="s">
        <v>91</v>
      </c>
      <c r="I32" s="6" t="s">
        <v>67</v>
      </c>
      <c r="J32" s="12" t="s">
        <v>180</v>
      </c>
      <c r="K32" s="12" t="s">
        <v>34</v>
      </c>
    </row>
    <row r="33" spans="1:11" s="16" customFormat="1" ht="42" customHeight="1">
      <c r="A33" s="14"/>
      <c r="B33" s="15"/>
      <c r="C33" s="15"/>
      <c r="D33" s="15"/>
      <c r="E33" s="15"/>
      <c r="F33" s="15"/>
      <c r="G33" s="15"/>
      <c r="H33" s="15"/>
      <c r="I33" s="15"/>
      <c r="J33" s="15"/>
      <c r="K33" s="15"/>
    </row>
    <row r="34" spans="1:11" s="16" customFormat="1" ht="42" customHeight="1">
      <c r="A34" s="14"/>
      <c r="B34" s="15"/>
      <c r="C34" s="15"/>
      <c r="D34" s="15"/>
      <c r="E34" s="15"/>
      <c r="F34" s="15"/>
      <c r="G34" s="15"/>
      <c r="H34" s="15"/>
      <c r="I34" s="15"/>
      <c r="J34" s="15"/>
      <c r="K34" s="15"/>
    </row>
    <row r="35" spans="1:11" s="16" customFormat="1" ht="42" customHeight="1">
      <c r="A35" s="14"/>
      <c r="B35" s="15"/>
      <c r="C35" s="15"/>
      <c r="D35" s="15"/>
      <c r="E35" s="15"/>
      <c r="F35" s="15"/>
      <c r="G35" s="15"/>
      <c r="H35" s="15"/>
      <c r="I35" s="15"/>
      <c r="J35" s="15"/>
      <c r="K35" s="15"/>
    </row>
    <row r="36" spans="1:11" s="16" customFormat="1" ht="42" customHeight="1">
      <c r="A36" s="14"/>
      <c r="B36" s="15"/>
      <c r="C36" s="15"/>
      <c r="D36" s="15"/>
      <c r="E36" s="15"/>
      <c r="F36" s="15"/>
      <c r="G36" s="15"/>
      <c r="H36" s="15"/>
      <c r="I36" s="15"/>
      <c r="J36" s="15"/>
      <c r="K36" s="15"/>
    </row>
    <row r="37" spans="1:11" s="16" customFormat="1" ht="42" customHeight="1">
      <c r="A37" s="14"/>
      <c r="B37" s="15"/>
      <c r="C37" s="15"/>
      <c r="D37" s="15"/>
      <c r="E37" s="15"/>
      <c r="F37" s="15"/>
      <c r="G37" s="15"/>
      <c r="H37" s="15"/>
      <c r="I37" s="15"/>
      <c r="J37" s="15"/>
      <c r="K37" s="15"/>
    </row>
    <row r="38" spans="1:11" s="16" customFormat="1" ht="42" customHeight="1">
      <c r="A38" s="14"/>
      <c r="B38" s="15"/>
      <c r="C38" s="15"/>
      <c r="D38" s="15"/>
      <c r="E38" s="15"/>
      <c r="F38" s="15"/>
      <c r="G38" s="15"/>
      <c r="H38" s="15"/>
      <c r="I38" s="15"/>
      <c r="J38" s="15"/>
      <c r="K38" s="15"/>
    </row>
    <row r="39" spans="1:11" s="16" customFormat="1" ht="42" customHeight="1">
      <c r="A39" s="14"/>
      <c r="B39" s="15"/>
      <c r="C39" s="15"/>
      <c r="D39" s="15"/>
      <c r="E39" s="15"/>
      <c r="F39" s="15"/>
      <c r="G39" s="15"/>
      <c r="H39" s="15"/>
      <c r="I39" s="15"/>
      <c r="J39" s="15"/>
      <c r="K39" s="15"/>
    </row>
    <row r="40" spans="1:11" s="16" customFormat="1" ht="42" customHeight="1">
      <c r="A40" s="14"/>
      <c r="B40" s="15"/>
      <c r="C40" s="15"/>
      <c r="D40" s="15"/>
      <c r="E40" s="15"/>
      <c r="F40" s="15"/>
      <c r="G40" s="15"/>
      <c r="H40" s="15"/>
      <c r="I40" s="15"/>
      <c r="J40" s="15"/>
      <c r="K40" s="15"/>
    </row>
  </sheetData>
  <mergeCells count="61">
    <mergeCell ref="E6:F6"/>
    <mergeCell ref="J6:K6"/>
    <mergeCell ref="A1:K1"/>
    <mergeCell ref="A2:B2"/>
    <mergeCell ref="C2:E2"/>
    <mergeCell ref="G2:K2"/>
    <mergeCell ref="A3:B3"/>
    <mergeCell ref="C3:E3"/>
    <mergeCell ref="G3:K3"/>
    <mergeCell ref="E7:F7"/>
    <mergeCell ref="J7:K7"/>
    <mergeCell ref="E8:F8"/>
    <mergeCell ref="J8:K8"/>
    <mergeCell ref="E9:F9"/>
    <mergeCell ref="J9:K9"/>
    <mergeCell ref="A14:B14"/>
    <mergeCell ref="C14:K14"/>
    <mergeCell ref="E10:F10"/>
    <mergeCell ref="J10:K10"/>
    <mergeCell ref="A11:B11"/>
    <mergeCell ref="C11:D11"/>
    <mergeCell ref="E11:F11"/>
    <mergeCell ref="G11:K11"/>
    <mergeCell ref="A4:B10"/>
    <mergeCell ref="C4:D4"/>
    <mergeCell ref="E4:F4"/>
    <mergeCell ref="J4:K4"/>
    <mergeCell ref="C5:D5"/>
    <mergeCell ref="E5:F5"/>
    <mergeCell ref="J5:K5"/>
    <mergeCell ref="C6:C7"/>
    <mergeCell ref="A12:B12"/>
    <mergeCell ref="C12:K12"/>
    <mergeCell ref="A13:B13"/>
    <mergeCell ref="C13:E13"/>
    <mergeCell ref="G13:K13"/>
    <mergeCell ref="D24:E24"/>
    <mergeCell ref="A15:B15"/>
    <mergeCell ref="C15:K15"/>
    <mergeCell ref="A16:C16"/>
    <mergeCell ref="D16:E16"/>
    <mergeCell ref="G16:K16"/>
    <mergeCell ref="A17:A32"/>
    <mergeCell ref="D17:E17"/>
    <mergeCell ref="B18:B30"/>
    <mergeCell ref="C18:C24"/>
    <mergeCell ref="D18:E18"/>
    <mergeCell ref="D19:E19"/>
    <mergeCell ref="D20:E20"/>
    <mergeCell ref="D21:E21"/>
    <mergeCell ref="D22:E22"/>
    <mergeCell ref="D23:E23"/>
    <mergeCell ref="D30:E30"/>
    <mergeCell ref="D31:E31"/>
    <mergeCell ref="D32:E32"/>
    <mergeCell ref="C25:C28"/>
    <mergeCell ref="D25:E25"/>
    <mergeCell ref="D26:E26"/>
    <mergeCell ref="D27:E27"/>
    <mergeCell ref="D28:E28"/>
    <mergeCell ref="D29:E29"/>
  </mergeCells>
  <phoneticPr fontId="3" type="noConversion"/>
  <pageMargins left="0.94" right="0.16" top="0.55000000000000004" bottom="1" header="0.24" footer="0.67"/>
  <pageSetup scale="65"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4"/>
  <sheetViews>
    <sheetView tabSelected="1" zoomScale="85" workbookViewId="0">
      <selection activeCell="I17" sqref="I17"/>
    </sheetView>
  </sheetViews>
  <sheetFormatPr defaultColWidth="8.375" defaultRowHeight="12.6" customHeight="1"/>
  <cols>
    <col min="1" max="1" width="6" style="17" customWidth="1"/>
    <col min="2" max="2" width="13.125" style="2" customWidth="1"/>
    <col min="3" max="3" width="21.5" style="2" customWidth="1"/>
    <col min="4" max="4" width="12.25" style="2" customWidth="1"/>
    <col min="5" max="5" width="14.125" style="2" customWidth="1"/>
    <col min="6" max="7" width="15.875" style="2" customWidth="1"/>
    <col min="8" max="9" width="13.875" style="2" customWidth="1"/>
    <col min="10" max="10" width="27.5" style="2" customWidth="1"/>
    <col min="11" max="11" width="17.25" style="2" customWidth="1"/>
    <col min="12" max="16384" width="8.375" style="2"/>
  </cols>
  <sheetData>
    <row r="1" spans="1:24" ht="33" customHeight="1">
      <c r="A1" s="58" t="s">
        <v>0</v>
      </c>
      <c r="B1" s="59"/>
      <c r="C1" s="59"/>
      <c r="D1" s="59"/>
      <c r="E1" s="59"/>
      <c r="F1" s="59"/>
      <c r="G1" s="59"/>
      <c r="H1" s="59"/>
      <c r="I1" s="59"/>
      <c r="J1" s="59"/>
      <c r="K1" s="60"/>
      <c r="L1" s="1"/>
      <c r="M1" s="1"/>
      <c r="N1" s="1"/>
      <c r="O1" s="1"/>
      <c r="P1" s="1"/>
      <c r="Q1" s="1"/>
      <c r="R1" s="1"/>
      <c r="S1" s="1"/>
      <c r="T1" s="1"/>
      <c r="U1" s="1"/>
      <c r="V1" s="1"/>
      <c r="W1" s="1"/>
      <c r="X1" s="1"/>
    </row>
    <row r="2" spans="1:24" ht="21.95" customHeight="1">
      <c r="A2" s="23" t="s">
        <v>1</v>
      </c>
      <c r="B2" s="24"/>
      <c r="C2" s="61" t="s">
        <v>182</v>
      </c>
      <c r="D2" s="62"/>
      <c r="E2" s="63"/>
      <c r="F2" s="3" t="s">
        <v>2</v>
      </c>
      <c r="G2" s="23" t="s">
        <v>93</v>
      </c>
      <c r="H2" s="64"/>
      <c r="I2" s="64"/>
      <c r="J2" s="64"/>
      <c r="K2" s="24"/>
      <c r="L2" s="4"/>
      <c r="M2" s="4"/>
      <c r="N2" s="4"/>
      <c r="O2" s="4"/>
      <c r="P2" s="4"/>
      <c r="Q2" s="4"/>
      <c r="R2" s="4"/>
      <c r="S2" s="4"/>
      <c r="T2" s="1"/>
      <c r="U2" s="1"/>
      <c r="V2" s="1"/>
      <c r="W2" s="1"/>
      <c r="X2" s="1"/>
    </row>
    <row r="3" spans="1:24" ht="21.95" customHeight="1">
      <c r="A3" s="23" t="s">
        <v>4</v>
      </c>
      <c r="B3" s="24"/>
      <c r="C3" s="23" t="s">
        <v>5</v>
      </c>
      <c r="D3" s="64"/>
      <c r="E3" s="24"/>
      <c r="F3" s="3" t="s">
        <v>6</v>
      </c>
      <c r="G3" s="23" t="s">
        <v>7</v>
      </c>
      <c r="H3" s="64"/>
      <c r="I3" s="64"/>
      <c r="J3" s="64"/>
      <c r="K3" s="24"/>
      <c r="L3" s="4"/>
      <c r="M3" s="4"/>
      <c r="N3" s="4"/>
      <c r="O3" s="4"/>
      <c r="P3" s="4"/>
      <c r="Q3" s="4"/>
      <c r="R3" s="4"/>
      <c r="S3" s="4"/>
      <c r="T3" s="1"/>
      <c r="U3" s="1"/>
      <c r="V3" s="1"/>
      <c r="W3" s="1"/>
      <c r="X3" s="1"/>
    </row>
    <row r="4" spans="1:24" ht="21.95" customHeight="1">
      <c r="A4" s="48" t="s">
        <v>8</v>
      </c>
      <c r="B4" s="49"/>
      <c r="C4" s="36" t="s">
        <v>9</v>
      </c>
      <c r="D4" s="37"/>
      <c r="E4" s="36" t="s">
        <v>10</v>
      </c>
      <c r="F4" s="37"/>
      <c r="G4" s="5" t="s">
        <v>11</v>
      </c>
      <c r="H4" s="5" t="s">
        <v>12</v>
      </c>
      <c r="I4" s="5" t="s">
        <v>13</v>
      </c>
      <c r="J4" s="36" t="s">
        <v>14</v>
      </c>
      <c r="K4" s="37"/>
      <c r="L4" s="4"/>
      <c r="M4" s="4"/>
      <c r="N4" s="4"/>
      <c r="O4" s="4"/>
      <c r="P4" s="4"/>
      <c r="Q4" s="4"/>
      <c r="R4" s="4"/>
      <c r="S4" s="4"/>
      <c r="T4" s="1"/>
      <c r="U4" s="1"/>
      <c r="V4" s="1"/>
      <c r="W4" s="1"/>
      <c r="X4" s="1"/>
    </row>
    <row r="5" spans="1:24" ht="21.95" customHeight="1">
      <c r="A5" s="50"/>
      <c r="B5" s="51"/>
      <c r="C5" s="54" t="s">
        <v>15</v>
      </c>
      <c r="D5" s="55"/>
      <c r="E5" s="23">
        <f>E6+E7+E8+E9+E10</f>
        <v>6956</v>
      </c>
      <c r="F5" s="24"/>
      <c r="G5" s="3">
        <f>G6+G7+G8+G9+G10</f>
        <v>0</v>
      </c>
      <c r="H5" s="6">
        <f>H6+H7+H8+H9+H10</f>
        <v>6956</v>
      </c>
      <c r="I5" s="6">
        <f>I6+I7+I8+I9+I10</f>
        <v>6956</v>
      </c>
      <c r="J5" s="46">
        <f>I5/H5</f>
        <v>1</v>
      </c>
      <c r="K5" s="47"/>
    </row>
    <row r="6" spans="1:24" ht="21.95" customHeight="1">
      <c r="A6" s="50"/>
      <c r="B6" s="51"/>
      <c r="C6" s="56" t="s">
        <v>16</v>
      </c>
      <c r="D6" s="7" t="s">
        <v>17</v>
      </c>
      <c r="E6" s="23" t="s">
        <v>28</v>
      </c>
      <c r="F6" s="24"/>
      <c r="G6" s="3" t="s">
        <v>28</v>
      </c>
      <c r="H6" s="6" t="s">
        <v>28</v>
      </c>
      <c r="I6" s="6" t="s">
        <v>28</v>
      </c>
      <c r="J6" s="23" t="s">
        <v>29</v>
      </c>
      <c r="K6" s="24"/>
    </row>
    <row r="7" spans="1:24" ht="21.95" customHeight="1">
      <c r="A7" s="50"/>
      <c r="B7" s="51"/>
      <c r="C7" s="57"/>
      <c r="D7" s="7" t="s">
        <v>22</v>
      </c>
      <c r="E7" s="23" t="s">
        <v>28</v>
      </c>
      <c r="F7" s="24"/>
      <c r="G7" s="3" t="s">
        <v>28</v>
      </c>
      <c r="H7" s="6" t="s">
        <v>28</v>
      </c>
      <c r="I7" s="6" t="s">
        <v>28</v>
      </c>
      <c r="J7" s="23" t="s">
        <v>29</v>
      </c>
      <c r="K7" s="24"/>
    </row>
    <row r="8" spans="1:24" ht="21.95" customHeight="1">
      <c r="A8" s="50"/>
      <c r="B8" s="51"/>
      <c r="C8" s="3" t="s">
        <v>26</v>
      </c>
      <c r="D8" s="8" t="s">
        <v>27</v>
      </c>
      <c r="E8" s="23" t="s">
        <v>28</v>
      </c>
      <c r="F8" s="24"/>
      <c r="G8" s="3" t="s">
        <v>28</v>
      </c>
      <c r="H8" s="6" t="s">
        <v>28</v>
      </c>
      <c r="I8" s="6" t="s">
        <v>28</v>
      </c>
      <c r="J8" s="23" t="s">
        <v>29</v>
      </c>
      <c r="K8" s="24"/>
    </row>
    <row r="9" spans="1:24" ht="21.95" customHeight="1">
      <c r="A9" s="50"/>
      <c r="B9" s="51"/>
      <c r="C9" s="3" t="s">
        <v>30</v>
      </c>
      <c r="D9" s="8" t="s">
        <v>27</v>
      </c>
      <c r="E9" s="23" t="s">
        <v>28</v>
      </c>
      <c r="F9" s="24"/>
      <c r="G9" s="3" t="s">
        <v>28</v>
      </c>
      <c r="H9" s="6" t="s">
        <v>28</v>
      </c>
      <c r="I9" s="6" t="s">
        <v>28</v>
      </c>
      <c r="J9" s="23" t="s">
        <v>29</v>
      </c>
      <c r="K9" s="24"/>
    </row>
    <row r="10" spans="1:24" ht="21.95" customHeight="1">
      <c r="A10" s="52"/>
      <c r="B10" s="53"/>
      <c r="C10" s="9" t="s">
        <v>31</v>
      </c>
      <c r="D10" s="8" t="s">
        <v>27</v>
      </c>
      <c r="E10" s="23" t="s">
        <v>94</v>
      </c>
      <c r="F10" s="24"/>
      <c r="G10" s="3" t="s">
        <v>28</v>
      </c>
      <c r="H10" s="6" t="s">
        <v>94</v>
      </c>
      <c r="I10" s="6" t="s">
        <v>94</v>
      </c>
      <c r="J10" s="23" t="s">
        <v>95</v>
      </c>
      <c r="K10" s="24"/>
    </row>
    <row r="11" spans="1:24" ht="30" customHeight="1">
      <c r="A11" s="38" t="s">
        <v>32</v>
      </c>
      <c r="B11" s="39"/>
      <c r="C11" s="46">
        <v>0</v>
      </c>
      <c r="D11" s="47"/>
      <c r="E11" s="23" t="s">
        <v>33</v>
      </c>
      <c r="F11" s="24"/>
      <c r="G11" s="25" t="s">
        <v>34</v>
      </c>
      <c r="H11" s="26"/>
      <c r="I11" s="26"/>
      <c r="J11" s="26"/>
      <c r="K11" s="27"/>
    </row>
    <row r="12" spans="1:24" ht="84.95" customHeight="1">
      <c r="A12" s="38" t="s">
        <v>35</v>
      </c>
      <c r="B12" s="39"/>
      <c r="C12" s="25" t="s">
        <v>96</v>
      </c>
      <c r="D12" s="26"/>
      <c r="E12" s="26"/>
      <c r="F12" s="26"/>
      <c r="G12" s="26"/>
      <c r="H12" s="26"/>
      <c r="I12" s="26"/>
      <c r="J12" s="26"/>
      <c r="K12" s="27"/>
      <c r="L12" s="1"/>
      <c r="M12" s="1"/>
      <c r="N12" s="1"/>
      <c r="O12" s="1"/>
      <c r="P12" s="1"/>
      <c r="Q12" s="1"/>
      <c r="R12" s="1"/>
      <c r="S12" s="1"/>
      <c r="T12" s="1"/>
      <c r="U12" s="1"/>
      <c r="V12" s="1"/>
      <c r="W12" s="1"/>
      <c r="X12" s="1"/>
    </row>
    <row r="13" spans="1:24" ht="27.95" customHeight="1">
      <c r="A13" s="38" t="s">
        <v>37</v>
      </c>
      <c r="B13" s="39"/>
      <c r="C13" s="40" t="s">
        <v>97</v>
      </c>
      <c r="D13" s="41"/>
      <c r="E13" s="42"/>
      <c r="F13" s="6" t="s">
        <v>39</v>
      </c>
      <c r="G13" s="43" t="s">
        <v>98</v>
      </c>
      <c r="H13" s="44"/>
      <c r="I13" s="44"/>
      <c r="J13" s="44"/>
      <c r="K13" s="45"/>
      <c r="L13" s="1"/>
      <c r="M13" s="1"/>
      <c r="N13" s="1"/>
      <c r="O13" s="1"/>
      <c r="P13" s="1"/>
      <c r="Q13" s="1"/>
      <c r="R13" s="1"/>
      <c r="S13" s="1"/>
      <c r="T13" s="1"/>
      <c r="U13" s="1"/>
      <c r="V13" s="1"/>
      <c r="W13" s="1"/>
      <c r="X13" s="1"/>
    </row>
    <row r="14" spans="1:24" ht="27.95" customHeight="1">
      <c r="A14" s="38" t="s">
        <v>41</v>
      </c>
      <c r="B14" s="39"/>
      <c r="C14" s="25" t="s">
        <v>99</v>
      </c>
      <c r="D14" s="26"/>
      <c r="E14" s="26"/>
      <c r="F14" s="26"/>
      <c r="G14" s="26"/>
      <c r="H14" s="26"/>
      <c r="I14" s="26"/>
      <c r="J14" s="26"/>
      <c r="K14" s="27"/>
      <c r="L14" s="1"/>
      <c r="M14" s="1"/>
      <c r="N14" s="1"/>
      <c r="O14" s="1"/>
      <c r="P14" s="1"/>
      <c r="Q14" s="1"/>
      <c r="R14" s="1"/>
      <c r="S14" s="1"/>
      <c r="T14" s="1"/>
      <c r="U14" s="1"/>
      <c r="V14" s="1"/>
      <c r="W14" s="1"/>
      <c r="X14" s="1"/>
    </row>
    <row r="15" spans="1:24" ht="27.95" customHeight="1">
      <c r="A15" s="23" t="s">
        <v>43</v>
      </c>
      <c r="B15" s="24"/>
      <c r="C15" s="25" t="s">
        <v>100</v>
      </c>
      <c r="D15" s="26"/>
      <c r="E15" s="26"/>
      <c r="F15" s="26"/>
      <c r="G15" s="26"/>
      <c r="H15" s="26"/>
      <c r="I15" s="26"/>
      <c r="J15" s="26"/>
      <c r="K15" s="27"/>
      <c r="L15" s="1"/>
      <c r="M15" s="1"/>
      <c r="N15" s="1"/>
      <c r="O15" s="1"/>
      <c r="P15" s="1"/>
      <c r="Q15" s="1"/>
      <c r="R15" s="1"/>
      <c r="S15" s="1"/>
      <c r="T15" s="1"/>
      <c r="U15" s="1"/>
      <c r="V15" s="1"/>
      <c r="W15" s="1"/>
      <c r="X15" s="1"/>
    </row>
    <row r="16" spans="1:24" ht="27.95" customHeight="1">
      <c r="A16" s="28" t="s">
        <v>45</v>
      </c>
      <c r="B16" s="29"/>
      <c r="C16" s="30"/>
      <c r="D16" s="31">
        <v>100</v>
      </c>
      <c r="E16" s="32"/>
      <c r="F16" s="10" t="s">
        <v>46</v>
      </c>
      <c r="G16" s="33">
        <f>IF(J5*10&gt;10,10,J5*10)</f>
        <v>10</v>
      </c>
      <c r="H16" s="34"/>
      <c r="I16" s="34"/>
      <c r="J16" s="34"/>
      <c r="K16" s="35"/>
      <c r="L16" s="1"/>
      <c r="M16" s="1"/>
      <c r="N16" s="1"/>
      <c r="O16" s="1"/>
      <c r="P16" s="1"/>
      <c r="Q16" s="1"/>
      <c r="R16" s="1"/>
      <c r="S16" s="1"/>
      <c r="T16" s="1"/>
      <c r="U16" s="1"/>
      <c r="V16" s="1"/>
      <c r="W16" s="1"/>
      <c r="X16" s="1"/>
    </row>
    <row r="17" spans="1:11" ht="30" customHeight="1">
      <c r="A17" s="20" t="s">
        <v>47</v>
      </c>
      <c r="B17" s="5" t="s">
        <v>48</v>
      </c>
      <c r="C17" s="5" t="s">
        <v>49</v>
      </c>
      <c r="D17" s="36" t="s">
        <v>50</v>
      </c>
      <c r="E17" s="37"/>
      <c r="F17" s="5" t="s">
        <v>51</v>
      </c>
      <c r="G17" s="5" t="s">
        <v>52</v>
      </c>
      <c r="H17" s="5" t="s">
        <v>53</v>
      </c>
      <c r="I17" s="5" t="s">
        <v>54</v>
      </c>
      <c r="J17" s="5" t="s">
        <v>55</v>
      </c>
      <c r="K17" s="5" t="s">
        <v>56</v>
      </c>
    </row>
    <row r="18" spans="1:11" ht="15" customHeight="1">
      <c r="A18" s="21"/>
      <c r="B18" s="20" t="s">
        <v>57</v>
      </c>
      <c r="C18" s="20" t="s">
        <v>58</v>
      </c>
      <c r="D18" s="18" t="s">
        <v>101</v>
      </c>
      <c r="E18" s="19"/>
      <c r="F18" s="11" t="s">
        <v>102</v>
      </c>
      <c r="G18" s="11" t="s">
        <v>67</v>
      </c>
      <c r="H18" s="11" t="s">
        <v>103</v>
      </c>
      <c r="I18" s="6" t="s">
        <v>67</v>
      </c>
      <c r="J18" s="12" t="s">
        <v>104</v>
      </c>
      <c r="K18" s="12" t="s">
        <v>34</v>
      </c>
    </row>
    <row r="19" spans="1:11" ht="15" customHeight="1">
      <c r="A19" s="21"/>
      <c r="B19" s="21"/>
      <c r="C19" s="22"/>
      <c r="D19" s="18" t="s">
        <v>105</v>
      </c>
      <c r="E19" s="19"/>
      <c r="F19" s="11" t="s">
        <v>106</v>
      </c>
      <c r="G19" s="11" t="s">
        <v>67</v>
      </c>
      <c r="H19" s="11" t="s">
        <v>107</v>
      </c>
      <c r="I19" s="6" t="s">
        <v>67</v>
      </c>
      <c r="J19" s="12" t="s">
        <v>108</v>
      </c>
      <c r="K19" s="12" t="s">
        <v>34</v>
      </c>
    </row>
    <row r="20" spans="1:11" ht="15" customHeight="1">
      <c r="A20" s="21"/>
      <c r="B20" s="21"/>
      <c r="C20" s="11" t="s">
        <v>64</v>
      </c>
      <c r="D20" s="18" t="s">
        <v>109</v>
      </c>
      <c r="E20" s="19"/>
      <c r="F20" s="13" t="s">
        <v>66</v>
      </c>
      <c r="G20" s="13" t="s">
        <v>67</v>
      </c>
      <c r="H20" s="13" t="s">
        <v>21</v>
      </c>
      <c r="I20" s="6" t="s">
        <v>67</v>
      </c>
      <c r="J20" s="12" t="s">
        <v>110</v>
      </c>
      <c r="K20" s="12" t="s">
        <v>34</v>
      </c>
    </row>
    <row r="21" spans="1:11" ht="15" customHeight="1">
      <c r="A21" s="21"/>
      <c r="B21" s="21"/>
      <c r="C21" s="11" t="s">
        <v>69</v>
      </c>
      <c r="D21" s="18" t="s">
        <v>111</v>
      </c>
      <c r="E21" s="19"/>
      <c r="F21" s="13" t="s">
        <v>66</v>
      </c>
      <c r="G21" s="13" t="s">
        <v>67</v>
      </c>
      <c r="H21" s="13" t="s">
        <v>21</v>
      </c>
      <c r="I21" s="6" t="s">
        <v>67</v>
      </c>
      <c r="J21" s="12" t="s">
        <v>112</v>
      </c>
      <c r="K21" s="12" t="s">
        <v>34</v>
      </c>
    </row>
    <row r="22" spans="1:11" ht="15" customHeight="1">
      <c r="A22" s="21"/>
      <c r="B22" s="22"/>
      <c r="C22" s="11" t="s">
        <v>72</v>
      </c>
      <c r="D22" s="18" t="s">
        <v>113</v>
      </c>
      <c r="E22" s="19"/>
      <c r="F22" s="13" t="s">
        <v>114</v>
      </c>
      <c r="G22" s="13" t="s">
        <v>67</v>
      </c>
      <c r="H22" s="13" t="s">
        <v>115</v>
      </c>
      <c r="I22" s="6" t="s">
        <v>67</v>
      </c>
      <c r="J22" s="12" t="s">
        <v>116</v>
      </c>
      <c r="K22" s="12" t="s">
        <v>34</v>
      </c>
    </row>
    <row r="23" spans="1:11" ht="15" customHeight="1">
      <c r="A23" s="21"/>
      <c r="B23" s="20" t="s">
        <v>77</v>
      </c>
      <c r="C23" s="20" t="s">
        <v>78</v>
      </c>
      <c r="D23" s="18" t="s">
        <v>117</v>
      </c>
      <c r="E23" s="19"/>
      <c r="F23" s="11" t="s">
        <v>118</v>
      </c>
      <c r="G23" s="11" t="s">
        <v>67</v>
      </c>
      <c r="H23" s="11" t="s">
        <v>85</v>
      </c>
      <c r="I23" s="6" t="s">
        <v>67</v>
      </c>
      <c r="J23" s="12" t="s">
        <v>119</v>
      </c>
      <c r="K23" s="12" t="s">
        <v>34</v>
      </c>
    </row>
    <row r="24" spans="1:11" ht="15" customHeight="1">
      <c r="A24" s="21"/>
      <c r="B24" s="21"/>
      <c r="C24" s="22"/>
      <c r="D24" s="18" t="s">
        <v>120</v>
      </c>
      <c r="E24" s="19"/>
      <c r="F24" s="11" t="s">
        <v>121</v>
      </c>
      <c r="G24" s="11" t="s">
        <v>67</v>
      </c>
      <c r="H24" s="11" t="s">
        <v>85</v>
      </c>
      <c r="I24" s="6" t="s">
        <v>67</v>
      </c>
      <c r="J24" s="12" t="s">
        <v>121</v>
      </c>
      <c r="K24" s="12" t="s">
        <v>34</v>
      </c>
    </row>
    <row r="25" spans="1:11" ht="15" customHeight="1">
      <c r="A25" s="21"/>
      <c r="B25" s="22"/>
      <c r="C25" s="11" t="s">
        <v>82</v>
      </c>
      <c r="D25" s="18" t="s">
        <v>122</v>
      </c>
      <c r="E25" s="19"/>
      <c r="F25" s="13" t="s">
        <v>123</v>
      </c>
      <c r="G25" s="13" t="s">
        <v>67</v>
      </c>
      <c r="H25" s="13" t="s">
        <v>85</v>
      </c>
      <c r="I25" s="6" t="s">
        <v>67</v>
      </c>
      <c r="J25" s="12" t="s">
        <v>124</v>
      </c>
      <c r="K25" s="12" t="s">
        <v>34</v>
      </c>
    </row>
    <row r="26" spans="1:11" ht="15" customHeight="1">
      <c r="A26" s="22"/>
      <c r="B26" s="11" t="s">
        <v>87</v>
      </c>
      <c r="C26" s="11" t="s">
        <v>88</v>
      </c>
      <c r="D26" s="18" t="s">
        <v>125</v>
      </c>
      <c r="E26" s="19"/>
      <c r="F26" s="11" t="s">
        <v>90</v>
      </c>
      <c r="G26" s="11" t="s">
        <v>67</v>
      </c>
      <c r="H26" s="11" t="s">
        <v>91</v>
      </c>
      <c r="I26" s="6" t="s">
        <v>67</v>
      </c>
      <c r="J26" s="12" t="s">
        <v>126</v>
      </c>
      <c r="K26" s="12" t="s">
        <v>34</v>
      </c>
    </row>
    <row r="27" spans="1:11" s="16" customFormat="1" ht="42" customHeight="1">
      <c r="A27" s="14"/>
      <c r="B27" s="15"/>
      <c r="C27" s="15"/>
      <c r="D27" s="15"/>
      <c r="E27" s="15"/>
      <c r="F27" s="15"/>
      <c r="G27" s="15"/>
      <c r="H27" s="15"/>
      <c r="I27" s="15"/>
      <c r="J27" s="15"/>
      <c r="K27" s="15"/>
    </row>
    <row r="28" spans="1:11" s="16" customFormat="1" ht="42" customHeight="1">
      <c r="A28" s="14"/>
      <c r="B28" s="15"/>
      <c r="C28" s="15"/>
      <c r="D28" s="15"/>
      <c r="E28" s="15"/>
      <c r="F28" s="15"/>
      <c r="G28" s="15"/>
      <c r="H28" s="15"/>
      <c r="I28" s="15"/>
      <c r="J28" s="15"/>
      <c r="K28" s="15"/>
    </row>
    <row r="29" spans="1:11" s="16" customFormat="1" ht="42" customHeight="1">
      <c r="A29" s="14"/>
      <c r="B29" s="15"/>
      <c r="C29" s="15"/>
      <c r="D29" s="15"/>
      <c r="E29" s="15"/>
      <c r="F29" s="15"/>
      <c r="G29" s="15"/>
      <c r="H29" s="15"/>
      <c r="I29" s="15"/>
      <c r="J29" s="15"/>
      <c r="K29" s="15"/>
    </row>
    <row r="30" spans="1:11" s="16" customFormat="1" ht="42" customHeight="1">
      <c r="A30" s="14"/>
      <c r="B30" s="15"/>
      <c r="C30" s="15"/>
      <c r="D30" s="15"/>
      <c r="E30" s="15"/>
      <c r="F30" s="15"/>
      <c r="G30" s="15"/>
      <c r="H30" s="15"/>
      <c r="I30" s="15"/>
      <c r="J30" s="15"/>
      <c r="K30" s="15"/>
    </row>
    <row r="31" spans="1:11" s="16" customFormat="1" ht="42" customHeight="1">
      <c r="A31" s="14"/>
      <c r="B31" s="15"/>
      <c r="C31" s="15"/>
      <c r="D31" s="15"/>
      <c r="E31" s="15"/>
      <c r="F31" s="15"/>
      <c r="G31" s="15"/>
      <c r="H31" s="15"/>
      <c r="I31" s="15"/>
      <c r="J31" s="15"/>
      <c r="K31" s="15"/>
    </row>
    <row r="32" spans="1:11" s="16" customFormat="1" ht="42" customHeight="1">
      <c r="A32" s="14"/>
      <c r="B32" s="15"/>
      <c r="C32" s="15"/>
      <c r="D32" s="15"/>
      <c r="E32" s="15"/>
      <c r="F32" s="15"/>
      <c r="G32" s="15"/>
      <c r="H32" s="15"/>
      <c r="I32" s="15"/>
      <c r="J32" s="15"/>
      <c r="K32" s="15"/>
    </row>
    <row r="33" spans="1:11" s="16" customFormat="1" ht="42" customHeight="1">
      <c r="A33" s="14"/>
      <c r="B33" s="15"/>
      <c r="C33" s="15"/>
      <c r="D33" s="15"/>
      <c r="E33" s="15"/>
      <c r="F33" s="15"/>
      <c r="G33" s="15"/>
      <c r="H33" s="15"/>
      <c r="I33" s="15"/>
      <c r="J33" s="15"/>
      <c r="K33" s="15"/>
    </row>
    <row r="34" spans="1:11" s="16" customFormat="1" ht="42" customHeight="1">
      <c r="A34" s="14"/>
      <c r="B34" s="15"/>
      <c r="C34" s="15"/>
      <c r="D34" s="15"/>
      <c r="E34" s="15"/>
      <c r="F34" s="15"/>
      <c r="G34" s="15"/>
      <c r="H34" s="15"/>
      <c r="I34" s="15"/>
      <c r="J34" s="15"/>
      <c r="K34" s="15"/>
    </row>
  </sheetData>
  <mergeCells count="56">
    <mergeCell ref="E6:F6"/>
    <mergeCell ref="J6:K6"/>
    <mergeCell ref="A1:K1"/>
    <mergeCell ref="A2:B2"/>
    <mergeCell ref="C2:E2"/>
    <mergeCell ref="G2:K2"/>
    <mergeCell ref="A3:B3"/>
    <mergeCell ref="C3:E3"/>
    <mergeCell ref="G3:K3"/>
    <mergeCell ref="E7:F7"/>
    <mergeCell ref="J7:K7"/>
    <mergeCell ref="E8:F8"/>
    <mergeCell ref="J8:K8"/>
    <mergeCell ref="E9:F9"/>
    <mergeCell ref="J9:K9"/>
    <mergeCell ref="A14:B14"/>
    <mergeCell ref="C14:K14"/>
    <mergeCell ref="E10:F10"/>
    <mergeCell ref="J10:K10"/>
    <mergeCell ref="A11:B11"/>
    <mergeCell ref="C11:D11"/>
    <mergeCell ref="E11:F11"/>
    <mergeCell ref="G11:K11"/>
    <mergeCell ref="A4:B10"/>
    <mergeCell ref="C4:D4"/>
    <mergeCell ref="E4:F4"/>
    <mergeCell ref="J4:K4"/>
    <mergeCell ref="C5:D5"/>
    <mergeCell ref="E5:F5"/>
    <mergeCell ref="J5:K5"/>
    <mergeCell ref="C6:C7"/>
    <mergeCell ref="A12:B12"/>
    <mergeCell ref="C12:K12"/>
    <mergeCell ref="A13:B13"/>
    <mergeCell ref="C13:E13"/>
    <mergeCell ref="G13:K13"/>
    <mergeCell ref="A17:A26"/>
    <mergeCell ref="D17:E17"/>
    <mergeCell ref="B18:B22"/>
    <mergeCell ref="C18:C19"/>
    <mergeCell ref="D18:E18"/>
    <mergeCell ref="A15:B15"/>
    <mergeCell ref="C15:K15"/>
    <mergeCell ref="A16:C16"/>
    <mergeCell ref="D16:E16"/>
    <mergeCell ref="G16:K16"/>
    <mergeCell ref="B23:B25"/>
    <mergeCell ref="C23:C24"/>
    <mergeCell ref="D23:E23"/>
    <mergeCell ref="D24:E24"/>
    <mergeCell ref="D25:E25"/>
    <mergeCell ref="D26:E26"/>
    <mergeCell ref="D19:E19"/>
    <mergeCell ref="D20:E20"/>
    <mergeCell ref="D21:E21"/>
    <mergeCell ref="D22:E22"/>
  </mergeCells>
  <phoneticPr fontId="3" type="noConversion"/>
  <pageMargins left="0.94" right="0.16" top="0.55000000000000004" bottom="1" header="0.24" footer="0.67"/>
  <pageSetup scale="65"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2"/>
  <sheetViews>
    <sheetView zoomScale="85" workbookViewId="0">
      <selection activeCell="F13" sqref="F13"/>
    </sheetView>
  </sheetViews>
  <sheetFormatPr defaultColWidth="8.375" defaultRowHeight="12.6" customHeight="1"/>
  <cols>
    <col min="1" max="1" width="6" style="17" customWidth="1"/>
    <col min="2" max="2" width="13.125" style="2" customWidth="1"/>
    <col min="3" max="3" width="21.5" style="2" customWidth="1"/>
    <col min="4" max="4" width="12.25" style="2" customWidth="1"/>
    <col min="5" max="5" width="28" style="2" customWidth="1"/>
    <col min="6" max="7" width="15.875" style="2" customWidth="1"/>
    <col min="8" max="9" width="13.875" style="2" customWidth="1"/>
    <col min="10" max="10" width="45" style="2" customWidth="1"/>
    <col min="11" max="11" width="17.25" style="2" customWidth="1"/>
    <col min="12" max="16384" width="8.375" style="2"/>
  </cols>
  <sheetData>
    <row r="1" spans="1:24" ht="33" customHeight="1">
      <c r="A1" s="58" t="s">
        <v>0</v>
      </c>
      <c r="B1" s="59"/>
      <c r="C1" s="59"/>
      <c r="D1" s="59"/>
      <c r="E1" s="59"/>
      <c r="F1" s="59"/>
      <c r="G1" s="59"/>
      <c r="H1" s="59"/>
      <c r="I1" s="59"/>
      <c r="J1" s="59"/>
      <c r="K1" s="60"/>
      <c r="L1" s="1"/>
      <c r="M1" s="1"/>
      <c r="N1" s="1"/>
      <c r="O1" s="1"/>
      <c r="P1" s="1"/>
      <c r="Q1" s="1"/>
      <c r="R1" s="1"/>
      <c r="S1" s="1"/>
      <c r="T1" s="1"/>
      <c r="U1" s="1"/>
      <c r="V1" s="1"/>
      <c r="W1" s="1"/>
      <c r="X1" s="1"/>
    </row>
    <row r="2" spans="1:24" ht="21.95" customHeight="1">
      <c r="A2" s="23" t="s">
        <v>1</v>
      </c>
      <c r="B2" s="24"/>
      <c r="C2" s="61" t="s">
        <v>183</v>
      </c>
      <c r="D2" s="62"/>
      <c r="E2" s="63"/>
      <c r="F2" s="3" t="s">
        <v>2</v>
      </c>
      <c r="G2" s="23" t="s">
        <v>3</v>
      </c>
      <c r="H2" s="64"/>
      <c r="I2" s="64"/>
      <c r="J2" s="64"/>
      <c r="K2" s="24"/>
      <c r="L2" s="4"/>
      <c r="M2" s="4"/>
      <c r="N2" s="4"/>
      <c r="O2" s="4"/>
      <c r="P2" s="4"/>
      <c r="Q2" s="4"/>
      <c r="R2" s="4"/>
      <c r="S2" s="4"/>
      <c r="T2" s="1"/>
      <c r="U2" s="1"/>
      <c r="V2" s="1"/>
      <c r="W2" s="1"/>
      <c r="X2" s="1"/>
    </row>
    <row r="3" spans="1:24" ht="21.95" customHeight="1">
      <c r="A3" s="23" t="s">
        <v>4</v>
      </c>
      <c r="B3" s="24"/>
      <c r="C3" s="23" t="s">
        <v>5</v>
      </c>
      <c r="D3" s="64"/>
      <c r="E3" s="24"/>
      <c r="F3" s="3" t="s">
        <v>6</v>
      </c>
      <c r="G3" s="23" t="s">
        <v>7</v>
      </c>
      <c r="H3" s="64"/>
      <c r="I3" s="64"/>
      <c r="J3" s="64"/>
      <c r="K3" s="24"/>
      <c r="L3" s="4"/>
      <c r="M3" s="4"/>
      <c r="N3" s="4"/>
      <c r="O3" s="4"/>
      <c r="P3" s="4"/>
      <c r="Q3" s="4"/>
      <c r="R3" s="4"/>
      <c r="S3" s="4"/>
      <c r="T3" s="1"/>
      <c r="U3" s="1"/>
      <c r="V3" s="1"/>
      <c r="W3" s="1"/>
      <c r="X3" s="1"/>
    </row>
    <row r="4" spans="1:24" ht="21.95" customHeight="1">
      <c r="A4" s="48" t="s">
        <v>8</v>
      </c>
      <c r="B4" s="49"/>
      <c r="C4" s="36" t="s">
        <v>9</v>
      </c>
      <c r="D4" s="37"/>
      <c r="E4" s="36" t="s">
        <v>10</v>
      </c>
      <c r="F4" s="37"/>
      <c r="G4" s="5" t="s">
        <v>11</v>
      </c>
      <c r="H4" s="5" t="s">
        <v>12</v>
      </c>
      <c r="I4" s="5" t="s">
        <v>13</v>
      </c>
      <c r="J4" s="36" t="s">
        <v>14</v>
      </c>
      <c r="K4" s="37"/>
      <c r="L4" s="4"/>
      <c r="M4" s="4"/>
      <c r="N4" s="4"/>
      <c r="O4" s="4"/>
      <c r="P4" s="4"/>
      <c r="Q4" s="4"/>
      <c r="R4" s="4"/>
      <c r="S4" s="4"/>
      <c r="T4" s="1"/>
      <c r="U4" s="1"/>
      <c r="V4" s="1"/>
      <c r="W4" s="1"/>
      <c r="X4" s="1"/>
    </row>
    <row r="5" spans="1:24" ht="21.95" customHeight="1">
      <c r="A5" s="50"/>
      <c r="B5" s="51"/>
      <c r="C5" s="54" t="s">
        <v>15</v>
      </c>
      <c r="D5" s="55"/>
      <c r="E5" s="23">
        <f>E6+E7+E8+E9+E10</f>
        <v>3445.4</v>
      </c>
      <c r="F5" s="24"/>
      <c r="G5" s="3">
        <f>G6+G7+G8+G9+G10</f>
        <v>957.53</v>
      </c>
      <c r="H5" s="6">
        <f>H6+H7+H8+H9+H10</f>
        <v>4402.93</v>
      </c>
      <c r="I5" s="6">
        <f>I6+I7+I8+I9+I10</f>
        <v>4402.93</v>
      </c>
      <c r="J5" s="46">
        <f>I5/H5</f>
        <v>1</v>
      </c>
      <c r="K5" s="47"/>
    </row>
    <row r="6" spans="1:24" ht="21.95" customHeight="1">
      <c r="A6" s="50"/>
      <c r="B6" s="51"/>
      <c r="C6" s="56" t="s">
        <v>16</v>
      </c>
      <c r="D6" s="7" t="s">
        <v>17</v>
      </c>
      <c r="E6" s="23" t="s">
        <v>18</v>
      </c>
      <c r="F6" s="24"/>
      <c r="G6" s="3" t="s">
        <v>19</v>
      </c>
      <c r="H6" s="6" t="s">
        <v>20</v>
      </c>
      <c r="I6" s="6" t="s">
        <v>20</v>
      </c>
      <c r="J6" s="23" t="s">
        <v>21</v>
      </c>
      <c r="K6" s="24"/>
    </row>
    <row r="7" spans="1:24" ht="21.95" customHeight="1">
      <c r="A7" s="50"/>
      <c r="B7" s="51"/>
      <c r="C7" s="57"/>
      <c r="D7" s="7" t="s">
        <v>22</v>
      </c>
      <c r="E7" s="23" t="s">
        <v>23</v>
      </c>
      <c r="F7" s="24"/>
      <c r="G7" s="3" t="s">
        <v>24</v>
      </c>
      <c r="H7" s="6" t="s">
        <v>25</v>
      </c>
      <c r="I7" s="6" t="s">
        <v>25</v>
      </c>
      <c r="J7" s="23" t="s">
        <v>21</v>
      </c>
      <c r="K7" s="24"/>
    </row>
    <row r="8" spans="1:24" ht="21.95" customHeight="1">
      <c r="A8" s="50"/>
      <c r="B8" s="51"/>
      <c r="C8" s="3" t="s">
        <v>26</v>
      </c>
      <c r="D8" s="8" t="s">
        <v>27</v>
      </c>
      <c r="E8" s="23" t="s">
        <v>28</v>
      </c>
      <c r="F8" s="24"/>
      <c r="G8" s="3" t="s">
        <v>28</v>
      </c>
      <c r="H8" s="6" t="s">
        <v>28</v>
      </c>
      <c r="I8" s="6" t="s">
        <v>28</v>
      </c>
      <c r="J8" s="23" t="s">
        <v>29</v>
      </c>
      <c r="K8" s="24"/>
    </row>
    <row r="9" spans="1:24" ht="21.95" customHeight="1">
      <c r="A9" s="50"/>
      <c r="B9" s="51"/>
      <c r="C9" s="3" t="s">
        <v>30</v>
      </c>
      <c r="D9" s="8" t="s">
        <v>27</v>
      </c>
      <c r="E9" s="23" t="s">
        <v>28</v>
      </c>
      <c r="F9" s="24"/>
      <c r="G9" s="3" t="s">
        <v>28</v>
      </c>
      <c r="H9" s="6" t="s">
        <v>28</v>
      </c>
      <c r="I9" s="6" t="s">
        <v>28</v>
      </c>
      <c r="J9" s="23" t="s">
        <v>29</v>
      </c>
      <c r="K9" s="24"/>
    </row>
    <row r="10" spans="1:24" ht="21.95" customHeight="1">
      <c r="A10" s="52"/>
      <c r="B10" s="53"/>
      <c r="C10" s="9" t="s">
        <v>31</v>
      </c>
      <c r="D10" s="8" t="s">
        <v>27</v>
      </c>
      <c r="E10" s="23" t="s">
        <v>28</v>
      </c>
      <c r="F10" s="24"/>
      <c r="G10" s="3" t="s">
        <v>28</v>
      </c>
      <c r="H10" s="6" t="s">
        <v>28</v>
      </c>
      <c r="I10" s="6" t="s">
        <v>28</v>
      </c>
      <c r="J10" s="23" t="s">
        <v>29</v>
      </c>
      <c r="K10" s="24"/>
    </row>
    <row r="11" spans="1:24" ht="30" customHeight="1">
      <c r="A11" s="38" t="s">
        <v>32</v>
      </c>
      <c r="B11" s="39"/>
      <c r="C11" s="46">
        <f>(G5-G10)/(E5-E10)</f>
        <v>0.27791548151158063</v>
      </c>
      <c r="D11" s="47"/>
      <c r="E11" s="23" t="s">
        <v>33</v>
      </c>
      <c r="F11" s="24"/>
      <c r="G11" s="25" t="s">
        <v>34</v>
      </c>
      <c r="H11" s="26"/>
      <c r="I11" s="26"/>
      <c r="J11" s="26"/>
      <c r="K11" s="27"/>
    </row>
    <row r="12" spans="1:24" ht="84.95" customHeight="1">
      <c r="A12" s="38" t="s">
        <v>35</v>
      </c>
      <c r="B12" s="39"/>
      <c r="C12" s="25" t="s">
        <v>36</v>
      </c>
      <c r="D12" s="26"/>
      <c r="E12" s="26"/>
      <c r="F12" s="26"/>
      <c r="G12" s="26"/>
      <c r="H12" s="26"/>
      <c r="I12" s="26"/>
      <c r="J12" s="26"/>
      <c r="K12" s="27"/>
      <c r="L12" s="1"/>
      <c r="M12" s="1"/>
      <c r="N12" s="1"/>
      <c r="O12" s="1"/>
      <c r="P12" s="1"/>
      <c r="Q12" s="1"/>
      <c r="R12" s="1"/>
      <c r="S12" s="1"/>
      <c r="T12" s="1"/>
      <c r="U12" s="1"/>
      <c r="V12" s="1"/>
      <c r="W12" s="1"/>
      <c r="X12" s="1"/>
    </row>
    <row r="13" spans="1:24" ht="27.95" customHeight="1">
      <c r="A13" s="38" t="s">
        <v>37</v>
      </c>
      <c r="B13" s="39"/>
      <c r="C13" s="40" t="s">
        <v>38</v>
      </c>
      <c r="D13" s="41"/>
      <c r="E13" s="42"/>
      <c r="F13" s="6" t="s">
        <v>39</v>
      </c>
      <c r="G13" s="43" t="s">
        <v>40</v>
      </c>
      <c r="H13" s="44"/>
      <c r="I13" s="44"/>
      <c r="J13" s="44"/>
      <c r="K13" s="45"/>
      <c r="L13" s="1"/>
      <c r="M13" s="1"/>
      <c r="N13" s="1"/>
      <c r="O13" s="1"/>
      <c r="P13" s="1"/>
      <c r="Q13" s="1"/>
      <c r="R13" s="1"/>
      <c r="S13" s="1"/>
      <c r="T13" s="1"/>
      <c r="U13" s="1"/>
      <c r="V13" s="1"/>
      <c r="W13" s="1"/>
      <c r="X13" s="1"/>
    </row>
    <row r="14" spans="1:24" ht="27.95" customHeight="1">
      <c r="A14" s="38" t="s">
        <v>41</v>
      </c>
      <c r="B14" s="39"/>
      <c r="C14" s="25" t="s">
        <v>42</v>
      </c>
      <c r="D14" s="26"/>
      <c r="E14" s="26"/>
      <c r="F14" s="26"/>
      <c r="G14" s="26"/>
      <c r="H14" s="26"/>
      <c r="I14" s="26"/>
      <c r="J14" s="26"/>
      <c r="K14" s="27"/>
      <c r="L14" s="1"/>
      <c r="M14" s="1"/>
      <c r="N14" s="1"/>
      <c r="O14" s="1"/>
      <c r="P14" s="1"/>
      <c r="Q14" s="1"/>
      <c r="R14" s="1"/>
      <c r="S14" s="1"/>
      <c r="T14" s="1"/>
      <c r="U14" s="1"/>
      <c r="V14" s="1"/>
      <c r="W14" s="1"/>
      <c r="X14" s="1"/>
    </row>
    <row r="15" spans="1:24" ht="27.95" customHeight="1">
      <c r="A15" s="23" t="s">
        <v>43</v>
      </c>
      <c r="B15" s="24"/>
      <c r="C15" s="25" t="s">
        <v>44</v>
      </c>
      <c r="D15" s="26"/>
      <c r="E15" s="26"/>
      <c r="F15" s="26"/>
      <c r="G15" s="26"/>
      <c r="H15" s="26"/>
      <c r="I15" s="26"/>
      <c r="J15" s="26"/>
      <c r="K15" s="27"/>
      <c r="L15" s="1"/>
      <c r="M15" s="1"/>
      <c r="N15" s="1"/>
      <c r="O15" s="1"/>
      <c r="P15" s="1"/>
      <c r="Q15" s="1"/>
      <c r="R15" s="1"/>
      <c r="S15" s="1"/>
      <c r="T15" s="1"/>
      <c r="U15" s="1"/>
      <c r="V15" s="1"/>
      <c r="W15" s="1"/>
      <c r="X15" s="1"/>
    </row>
    <row r="16" spans="1:24" ht="27.95" customHeight="1">
      <c r="A16" s="28" t="s">
        <v>45</v>
      </c>
      <c r="B16" s="29"/>
      <c r="C16" s="30"/>
      <c r="D16" s="31">
        <v>100</v>
      </c>
      <c r="E16" s="32"/>
      <c r="F16" s="10" t="s">
        <v>46</v>
      </c>
      <c r="G16" s="33">
        <f>IF(J5*10&gt;10,10,J5*10)</f>
        <v>10</v>
      </c>
      <c r="H16" s="34"/>
      <c r="I16" s="34"/>
      <c r="J16" s="34"/>
      <c r="K16" s="35"/>
      <c r="L16" s="1"/>
      <c r="M16" s="1"/>
      <c r="N16" s="1"/>
      <c r="O16" s="1"/>
      <c r="P16" s="1"/>
      <c r="Q16" s="1"/>
      <c r="R16" s="1"/>
      <c r="S16" s="1"/>
      <c r="T16" s="1"/>
      <c r="U16" s="1"/>
      <c r="V16" s="1"/>
      <c r="W16" s="1"/>
      <c r="X16" s="1"/>
    </row>
    <row r="17" spans="1:11" ht="30" customHeight="1">
      <c r="A17" s="20" t="s">
        <v>47</v>
      </c>
      <c r="B17" s="5" t="s">
        <v>48</v>
      </c>
      <c r="C17" s="5" t="s">
        <v>49</v>
      </c>
      <c r="D17" s="36" t="s">
        <v>50</v>
      </c>
      <c r="E17" s="37"/>
      <c r="F17" s="5" t="s">
        <v>51</v>
      </c>
      <c r="G17" s="5" t="s">
        <v>52</v>
      </c>
      <c r="H17" s="5" t="s">
        <v>53</v>
      </c>
      <c r="I17" s="5" t="s">
        <v>54</v>
      </c>
      <c r="J17" s="5" t="s">
        <v>55</v>
      </c>
      <c r="K17" s="5" t="s">
        <v>56</v>
      </c>
    </row>
    <row r="18" spans="1:11" ht="15" customHeight="1">
      <c r="A18" s="21"/>
      <c r="B18" s="20" t="s">
        <v>57</v>
      </c>
      <c r="C18" s="11" t="s">
        <v>58</v>
      </c>
      <c r="D18" s="18" t="s">
        <v>59</v>
      </c>
      <c r="E18" s="19"/>
      <c r="F18" s="11" t="s">
        <v>60</v>
      </c>
      <c r="G18" s="11" t="s">
        <v>61</v>
      </c>
      <c r="H18" s="11" t="s">
        <v>62</v>
      </c>
      <c r="I18" s="6" t="s">
        <v>61</v>
      </c>
      <c r="J18" s="12" t="s">
        <v>63</v>
      </c>
      <c r="K18" s="12" t="s">
        <v>34</v>
      </c>
    </row>
    <row r="19" spans="1:11" ht="15" customHeight="1">
      <c r="A19" s="21"/>
      <c r="B19" s="21"/>
      <c r="C19" s="11" t="s">
        <v>64</v>
      </c>
      <c r="D19" s="18" t="s">
        <v>65</v>
      </c>
      <c r="E19" s="19"/>
      <c r="F19" s="13" t="s">
        <v>66</v>
      </c>
      <c r="G19" s="13" t="s">
        <v>67</v>
      </c>
      <c r="H19" s="13" t="s">
        <v>21</v>
      </c>
      <c r="I19" s="6" t="s">
        <v>67</v>
      </c>
      <c r="J19" s="12" t="s">
        <v>68</v>
      </c>
      <c r="K19" s="12" t="s">
        <v>34</v>
      </c>
    </row>
    <row r="20" spans="1:11" ht="15" customHeight="1">
      <c r="A20" s="21"/>
      <c r="B20" s="21"/>
      <c r="C20" s="11" t="s">
        <v>69</v>
      </c>
      <c r="D20" s="18" t="s">
        <v>70</v>
      </c>
      <c r="E20" s="19"/>
      <c r="F20" s="13" t="s">
        <v>66</v>
      </c>
      <c r="G20" s="13" t="s">
        <v>67</v>
      </c>
      <c r="H20" s="13" t="s">
        <v>21</v>
      </c>
      <c r="I20" s="6" t="s">
        <v>67</v>
      </c>
      <c r="J20" s="12" t="s">
        <v>71</v>
      </c>
      <c r="K20" s="12" t="s">
        <v>34</v>
      </c>
    </row>
    <row r="21" spans="1:11" ht="15" customHeight="1">
      <c r="A21" s="21"/>
      <c r="B21" s="22"/>
      <c r="C21" s="11" t="s">
        <v>72</v>
      </c>
      <c r="D21" s="18" t="s">
        <v>73</v>
      </c>
      <c r="E21" s="19"/>
      <c r="F21" s="13" t="s">
        <v>74</v>
      </c>
      <c r="G21" s="13" t="s">
        <v>67</v>
      </c>
      <c r="H21" s="13" t="s">
        <v>75</v>
      </c>
      <c r="I21" s="6" t="s">
        <v>67</v>
      </c>
      <c r="J21" s="12" t="s">
        <v>76</v>
      </c>
      <c r="K21" s="12" t="s">
        <v>34</v>
      </c>
    </row>
    <row r="22" spans="1:11" ht="15" customHeight="1">
      <c r="A22" s="21"/>
      <c r="B22" s="20" t="s">
        <v>77</v>
      </c>
      <c r="C22" s="11" t="s">
        <v>78</v>
      </c>
      <c r="D22" s="18" t="s">
        <v>79</v>
      </c>
      <c r="E22" s="19"/>
      <c r="F22" s="11" t="s">
        <v>66</v>
      </c>
      <c r="G22" s="11" t="s">
        <v>80</v>
      </c>
      <c r="H22" s="11" t="s">
        <v>21</v>
      </c>
      <c r="I22" s="6" t="s">
        <v>80</v>
      </c>
      <c r="J22" s="12" t="s">
        <v>81</v>
      </c>
      <c r="K22" s="12" t="s">
        <v>34</v>
      </c>
    </row>
    <row r="23" spans="1:11" ht="15" customHeight="1">
      <c r="A23" s="21"/>
      <c r="B23" s="22"/>
      <c r="C23" s="11" t="s">
        <v>82</v>
      </c>
      <c r="D23" s="18" t="s">
        <v>83</v>
      </c>
      <c r="E23" s="19"/>
      <c r="F23" s="13" t="s">
        <v>84</v>
      </c>
      <c r="G23" s="13" t="s">
        <v>80</v>
      </c>
      <c r="H23" s="13" t="s">
        <v>85</v>
      </c>
      <c r="I23" s="6" t="s">
        <v>80</v>
      </c>
      <c r="J23" s="12" t="s">
        <v>86</v>
      </c>
      <c r="K23" s="12" t="s">
        <v>34</v>
      </c>
    </row>
    <row r="24" spans="1:11" ht="15" customHeight="1">
      <c r="A24" s="22"/>
      <c r="B24" s="11" t="s">
        <v>87</v>
      </c>
      <c r="C24" s="11" t="s">
        <v>88</v>
      </c>
      <c r="D24" s="18" t="s">
        <v>89</v>
      </c>
      <c r="E24" s="19"/>
      <c r="F24" s="11" t="s">
        <v>90</v>
      </c>
      <c r="G24" s="11" t="s">
        <v>67</v>
      </c>
      <c r="H24" s="11" t="s">
        <v>91</v>
      </c>
      <c r="I24" s="6" t="s">
        <v>67</v>
      </c>
      <c r="J24" s="12" t="s">
        <v>92</v>
      </c>
      <c r="K24" s="12" t="s">
        <v>34</v>
      </c>
    </row>
    <row r="25" spans="1:11" s="16" customFormat="1" ht="42" customHeight="1">
      <c r="A25" s="14"/>
      <c r="B25" s="15"/>
      <c r="C25" s="15"/>
      <c r="D25" s="15"/>
      <c r="E25" s="15"/>
      <c r="F25" s="15"/>
      <c r="G25" s="15"/>
      <c r="H25" s="15"/>
      <c r="I25" s="15"/>
      <c r="J25" s="15"/>
      <c r="K25" s="15"/>
    </row>
    <row r="26" spans="1:11" s="16" customFormat="1" ht="42" customHeight="1">
      <c r="A26" s="14"/>
      <c r="B26" s="15"/>
      <c r="C26" s="15"/>
      <c r="D26" s="15"/>
      <c r="E26" s="15"/>
      <c r="F26" s="15"/>
      <c r="G26" s="15"/>
      <c r="H26" s="15"/>
      <c r="I26" s="15"/>
      <c r="J26" s="15"/>
      <c r="K26" s="15"/>
    </row>
    <row r="27" spans="1:11" s="16" customFormat="1" ht="42" customHeight="1">
      <c r="A27" s="14"/>
      <c r="B27" s="15"/>
      <c r="C27" s="15"/>
      <c r="D27" s="15"/>
      <c r="E27" s="15"/>
      <c r="F27" s="15"/>
      <c r="G27" s="15"/>
      <c r="H27" s="15"/>
      <c r="I27" s="15"/>
      <c r="J27" s="15"/>
      <c r="K27" s="15"/>
    </row>
    <row r="28" spans="1:11" s="16" customFormat="1" ht="42" customHeight="1">
      <c r="A28" s="14"/>
      <c r="B28" s="15"/>
      <c r="C28" s="15"/>
      <c r="D28" s="15"/>
      <c r="E28" s="15"/>
      <c r="F28" s="15"/>
      <c r="G28" s="15"/>
      <c r="H28" s="15"/>
      <c r="I28" s="15"/>
      <c r="J28" s="15"/>
      <c r="K28" s="15"/>
    </row>
    <row r="29" spans="1:11" s="16" customFormat="1" ht="42" customHeight="1">
      <c r="A29" s="14"/>
      <c r="B29" s="15"/>
      <c r="C29" s="15"/>
      <c r="D29" s="15"/>
      <c r="E29" s="15"/>
      <c r="F29" s="15"/>
      <c r="G29" s="15"/>
      <c r="H29" s="15"/>
      <c r="I29" s="15"/>
      <c r="J29" s="15"/>
      <c r="K29" s="15"/>
    </row>
    <row r="30" spans="1:11" s="16" customFormat="1" ht="42" customHeight="1">
      <c r="A30" s="14"/>
      <c r="B30" s="15"/>
      <c r="C30" s="15"/>
      <c r="D30" s="15"/>
      <c r="E30" s="15"/>
      <c r="F30" s="15"/>
      <c r="G30" s="15"/>
      <c r="H30" s="15"/>
      <c r="I30" s="15"/>
      <c r="J30" s="15"/>
      <c r="K30" s="15"/>
    </row>
    <row r="31" spans="1:11" s="16" customFormat="1" ht="42" customHeight="1">
      <c r="A31" s="14"/>
      <c r="B31" s="15"/>
      <c r="C31" s="15"/>
      <c r="D31" s="15"/>
      <c r="E31" s="15"/>
      <c r="F31" s="15"/>
      <c r="G31" s="15"/>
      <c r="H31" s="15"/>
      <c r="I31" s="15"/>
      <c r="J31" s="15"/>
      <c r="K31" s="15"/>
    </row>
    <row r="32" spans="1:11" s="16" customFormat="1" ht="42" customHeight="1">
      <c r="A32" s="14"/>
      <c r="B32" s="15"/>
      <c r="C32" s="15"/>
      <c r="D32" s="15"/>
      <c r="E32" s="15"/>
      <c r="F32" s="15"/>
      <c r="G32" s="15"/>
      <c r="H32" s="15"/>
      <c r="I32" s="15"/>
      <c r="J32" s="15"/>
      <c r="K32" s="15"/>
    </row>
  </sheetData>
  <mergeCells count="52">
    <mergeCell ref="E6:F6"/>
    <mergeCell ref="J6:K6"/>
    <mergeCell ref="A1:K1"/>
    <mergeCell ref="A2:B2"/>
    <mergeCell ref="C2:E2"/>
    <mergeCell ref="G2:K2"/>
    <mergeCell ref="A3:B3"/>
    <mergeCell ref="C3:E3"/>
    <mergeCell ref="G3:K3"/>
    <mergeCell ref="E7:F7"/>
    <mergeCell ref="J7:K7"/>
    <mergeCell ref="E8:F8"/>
    <mergeCell ref="J8:K8"/>
    <mergeCell ref="E9:F9"/>
    <mergeCell ref="J9:K9"/>
    <mergeCell ref="A14:B14"/>
    <mergeCell ref="C14:K14"/>
    <mergeCell ref="E10:F10"/>
    <mergeCell ref="J10:K10"/>
    <mergeCell ref="A11:B11"/>
    <mergeCell ref="C11:D11"/>
    <mergeCell ref="E11:F11"/>
    <mergeCell ref="G11:K11"/>
    <mergeCell ref="A4:B10"/>
    <mergeCell ref="C4:D4"/>
    <mergeCell ref="E4:F4"/>
    <mergeCell ref="J4:K4"/>
    <mergeCell ref="C5:D5"/>
    <mergeCell ref="E5:F5"/>
    <mergeCell ref="J5:K5"/>
    <mergeCell ref="C6:C7"/>
    <mergeCell ref="A12:B12"/>
    <mergeCell ref="C12:K12"/>
    <mergeCell ref="A13:B13"/>
    <mergeCell ref="C13:E13"/>
    <mergeCell ref="G13:K13"/>
    <mergeCell ref="D24:E24"/>
    <mergeCell ref="A15:B15"/>
    <mergeCell ref="C15:K15"/>
    <mergeCell ref="A16:C16"/>
    <mergeCell ref="D16:E16"/>
    <mergeCell ref="G16:K16"/>
    <mergeCell ref="A17:A24"/>
    <mergeCell ref="D17:E17"/>
    <mergeCell ref="B18:B21"/>
    <mergeCell ref="D18:E18"/>
    <mergeCell ref="D19:E19"/>
    <mergeCell ref="D20:E20"/>
    <mergeCell ref="D21:E21"/>
    <mergeCell ref="B22:B23"/>
    <mergeCell ref="D22:E22"/>
    <mergeCell ref="D23:E23"/>
  </mergeCells>
  <phoneticPr fontId="3" type="noConversion"/>
  <pageMargins left="0.94" right="0.16" top="0.55000000000000004" bottom="1" header="0.24" footer="0.67"/>
  <pageSetup scale="65"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本科高校生均拨款经费（中央资金）</vt:lpstr>
      <vt:lpstr>还本付息经费</vt:lpstr>
      <vt:lpstr>本专科生国家奖助学金</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2023-09-04T06:41:53Z</dcterms:modified>
</cp:coreProperties>
</file>